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Utilisateur\Downloads\"/>
    </mc:Choice>
  </mc:AlternateContent>
  <xr:revisionPtr revIDLastSave="0" documentId="8_{E5324203-9244-45CF-8A4B-078861F126DE}" xr6:coauthVersionLast="47" xr6:coauthVersionMax="47" xr10:uidLastSave="{00000000-0000-0000-0000-000000000000}"/>
  <bookViews>
    <workbookView xWindow="-108" yWindow="-108" windowWidth="23256" windowHeight="12456" activeTab="7" xr2:uid="{00000000-000D-0000-FFFF-FFFF00000000}"/>
  </bookViews>
  <sheets>
    <sheet name="Équipe_A" sheetId="1" r:id="rId1"/>
    <sheet name="Équipe_B" sheetId="2" r:id="rId2"/>
    <sheet name="Équipe_C" sheetId="3" r:id="rId3"/>
    <sheet name="Annuaire_Final" sheetId="7" r:id="rId4"/>
    <sheet name="KPI_Jan" sheetId="4" r:id="rId5"/>
    <sheet name="KPI_Fev" sheetId="5" r:id="rId6"/>
    <sheet name="KPI_Mars" sheetId="6" r:id="rId7"/>
    <sheet name="Tableau_KPI" sheetId="8" r:id="rId8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8" l="1" a="1"/>
  <c r="B2" i="8" s="1"/>
  <c r="A2" i="7" a="1"/>
  <c r="A2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<sst xmlns="http://schemas.openxmlformats.org/spreadsheetml/2006/main" count="120" uniqueCount="74">
  <si>
    <t>Nom</t>
  </si>
  <si>
    <t>Poste</t>
  </si>
  <si>
    <t>Alice Dupont</t>
  </si>
  <si>
    <t>Bruno Lefevre</t>
  </si>
  <si>
    <t>Responsable Recrutement</t>
  </si>
  <si>
    <t>Chloé Martin</t>
  </si>
  <si>
    <t>Gestionnaire Paie</t>
  </si>
  <si>
    <t>David Rousseau</t>
  </si>
  <si>
    <t>Analyste RH</t>
  </si>
  <si>
    <t>Emma Guillou</t>
  </si>
  <si>
    <t>Assistant RH</t>
  </si>
  <si>
    <t>Florian Petit</t>
  </si>
  <si>
    <t>Coordinateur Avantages</t>
  </si>
  <si>
    <t>Gabrielle Noel</t>
  </si>
  <si>
    <t>Spécialiste Formation</t>
  </si>
  <si>
    <t>Hugo Blanc</t>
  </si>
  <si>
    <t>Consultant Mobilité</t>
  </si>
  <si>
    <t>Iris Durand</t>
  </si>
  <si>
    <t>Chargée Compétences</t>
  </si>
  <si>
    <t>Jules Fontaine</t>
  </si>
  <si>
    <t>Gestionnaire Talents</t>
  </si>
  <si>
    <t>Kevin Mercier</t>
  </si>
  <si>
    <t>Lead Développeur</t>
  </si>
  <si>
    <t>Laura Girard</t>
  </si>
  <si>
    <t>Développeuse Backend</t>
  </si>
  <si>
    <t>Marc Beaumont</t>
  </si>
  <si>
    <t>Développeur Frontend</t>
  </si>
  <si>
    <t>Nina Fournier</t>
  </si>
  <si>
    <t>QA Ingénieur</t>
  </si>
  <si>
    <t>Olivier Renault</t>
  </si>
  <si>
    <t>DevOps Engineer</t>
  </si>
  <si>
    <t>Pauline Arnoux</t>
  </si>
  <si>
    <t>Testeur Automatisation</t>
  </si>
  <si>
    <t>Quentin Barbier</t>
  </si>
  <si>
    <t>Apprenti Développeur</t>
  </si>
  <si>
    <t>Roxane Delorme</t>
  </si>
  <si>
    <t>Architecte Solution</t>
  </si>
  <si>
    <t>Sophie Bernard</t>
  </si>
  <si>
    <t>Chef de Projet Commercial</t>
  </si>
  <si>
    <t>Thierry Gagnon</t>
  </si>
  <si>
    <t>Commercial BtoB</t>
  </si>
  <si>
    <t>Ursule Devos</t>
  </si>
  <si>
    <t>Commercial BtoC</t>
  </si>
  <si>
    <t>Valérie Caron</t>
  </si>
  <si>
    <t>Responsable Ventes</t>
  </si>
  <si>
    <t>William Masse</t>
  </si>
  <si>
    <t>Administrateur Commercial</t>
  </si>
  <si>
    <t>Xenia Chartrand</t>
  </si>
  <si>
    <t>Stagiaire Commercial</t>
  </si>
  <si>
    <t>Métrique</t>
  </si>
  <si>
    <t>Janvier</t>
  </si>
  <si>
    <t>Recrutements réalisés</t>
  </si>
  <si>
    <t>Candidats traités</t>
  </si>
  <si>
    <t>Tests de compatibilité</t>
  </si>
  <si>
    <t>Embauches confirmées</t>
  </si>
  <si>
    <t>Formations dispensées</t>
  </si>
  <si>
    <t>Taux de satisfaction RH</t>
  </si>
  <si>
    <t>Demandes congés traitées</t>
  </si>
  <si>
    <t>Incidents gérés</t>
  </si>
  <si>
    <t>Contrats signés</t>
  </si>
  <si>
    <t>Heures de conseil</t>
  </si>
  <si>
    <t>Retours client</t>
  </si>
  <si>
    <t>Documentation créée</t>
  </si>
  <si>
    <t>Février</t>
  </si>
  <si>
    <t>Mars</t>
  </si>
  <si>
    <t>Nom Complet</t>
  </si>
  <si>
    <t>Fonction</t>
  </si>
  <si>
    <t>ℹ️ Formule ASSEMB.V</t>
  </si>
  <si>
    <t>Cette colonne utilise ASSEMB.V pour fusionner verticalement les 3 équipes.</t>
  </si>
  <si>
    <t>Mets à jour une donnée dans l'une des feuilles Équipe_X pour voir le changement !</t>
  </si>
  <si>
    <t>ℹ️ Formule ASSEMB.H</t>
  </si>
  <si>
    <t>Cette zone utilise ASSEMB.H pour fusionner horizontalement les 3 mois.</t>
  </si>
  <si>
    <t>Les colonnes de janvier, février et mars sont juxtaposées automatiquement !</t>
  </si>
  <si>
    <t>Directrice RH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</si>
</sst>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b/>
      <sz val="10"/>
      <color rgb="FF00518B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518B"/>
        <bgColor rgb="FF00518B"/>
      </patternFill>
    </fill>
    <fill>
      <patternFill patternType="solid">
        <fgColor rgb="FFE1EBFF"/>
        <bgColor rgb="FFE1EB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" fillId="0" borderId="0" xfId="0" applyFont="1"/>
    <xf numFmtId="0" fontId="0" fillId="0" borderId="0" xfId="0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1"/>
  <sheetViews>
    <sheetView showGridLines="0" workbookViewId="0">
      <selection activeCell="B3" sqref="B3"/>
    </sheetView>
  </sheetViews>
  <sheetFormatPr baseColWidth="10" defaultColWidth="8.88671875" defaultRowHeight="14.4" x14ac:dyDescent="0.3"/>
  <cols>
    <col min="1" max="1" width="20" customWidth="1"/>
    <col min="2" max="2" width="25" customWidth="1"/>
  </cols>
  <sheetData>
    <row r="1" spans="1:2" x14ac:dyDescent="0.3">
      <c r="A1" s="1" t="s">
        <v>0</v>
      </c>
      <c r="B1" s="1" t="s">
        <v>1</v>
      </c>
    </row>
    <row r="2" spans="1:2" x14ac:dyDescent="0.3">
      <c r="A2" s="2" t="s">
        <v>2</v>
      </c>
      <c r="B2" s="2" t="s">
        <v>73</v>
      </c>
    </row>
    <row r="3" spans="1:2" x14ac:dyDescent="0.3">
      <c r="A3" s="3" t="s">
        <v>3</v>
      </c>
      <c r="B3" s="3" t="s">
        <v>4</v>
      </c>
    </row>
    <row r="4" spans="1:2" x14ac:dyDescent="0.3">
      <c r="A4" s="2" t="s">
        <v>5</v>
      </c>
      <c r="B4" s="2" t="s">
        <v>6</v>
      </c>
    </row>
    <row r="5" spans="1:2" x14ac:dyDescent="0.3">
      <c r="A5" s="3" t="s">
        <v>7</v>
      </c>
      <c r="B5" s="3" t="s">
        <v>8</v>
      </c>
    </row>
    <row r="6" spans="1:2" x14ac:dyDescent="0.3">
      <c r="A6" s="2" t="s">
        <v>9</v>
      </c>
      <c r="B6" s="2" t="s">
        <v>10</v>
      </c>
    </row>
    <row r="7" spans="1:2" x14ac:dyDescent="0.3">
      <c r="A7" s="3" t="s">
        <v>11</v>
      </c>
      <c r="B7" s="3" t="s">
        <v>12</v>
      </c>
    </row>
    <row r="8" spans="1:2" x14ac:dyDescent="0.3">
      <c r="A8" s="2" t="s">
        <v>13</v>
      </c>
      <c r="B8" s="2" t="s">
        <v>14</v>
      </c>
    </row>
    <row r="9" spans="1:2" x14ac:dyDescent="0.3">
      <c r="A9" s="3" t="s">
        <v>15</v>
      </c>
      <c r="B9" s="3" t="s">
        <v>16</v>
      </c>
    </row>
    <row r="10" spans="1:2" x14ac:dyDescent="0.3">
      <c r="A10" s="2" t="s">
        <v>17</v>
      </c>
      <c r="B10" s="2" t="s">
        <v>18</v>
      </c>
    </row>
    <row r="11" spans="1:2" x14ac:dyDescent="0.3">
      <c r="A11" s="3" t="s">
        <v>19</v>
      </c>
      <c r="B11" s="3" t="s">
        <v>20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9"/>
  <sheetViews>
    <sheetView showGridLines="0" workbookViewId="0"/>
  </sheetViews>
  <sheetFormatPr baseColWidth="10" defaultColWidth="8.88671875" defaultRowHeight="14.4" x14ac:dyDescent="0.3"/>
  <cols>
    <col min="1" max="1" width="20" customWidth="1"/>
    <col min="2" max="2" width="25" customWidth="1"/>
  </cols>
  <sheetData>
    <row r="1" spans="1:2" x14ac:dyDescent="0.3">
      <c r="A1" s="1" t="s">
        <v>0</v>
      </c>
      <c r="B1" s="1" t="s">
        <v>1</v>
      </c>
    </row>
    <row r="2" spans="1:2" x14ac:dyDescent="0.3">
      <c r="A2" s="2" t="s">
        <v>21</v>
      </c>
      <c r="B2" s="2" t="s">
        <v>22</v>
      </c>
    </row>
    <row r="3" spans="1:2" x14ac:dyDescent="0.3">
      <c r="A3" s="3" t="s">
        <v>23</v>
      </c>
      <c r="B3" s="3" t="s">
        <v>24</v>
      </c>
    </row>
    <row r="4" spans="1:2" x14ac:dyDescent="0.3">
      <c r="A4" s="2" t="s">
        <v>25</v>
      </c>
      <c r="B4" s="2" t="s">
        <v>26</v>
      </c>
    </row>
    <row r="5" spans="1:2" x14ac:dyDescent="0.3">
      <c r="A5" s="3" t="s">
        <v>27</v>
      </c>
      <c r="B5" s="3" t="s">
        <v>28</v>
      </c>
    </row>
    <row r="6" spans="1:2" x14ac:dyDescent="0.3">
      <c r="A6" s="2" t="s">
        <v>29</v>
      </c>
      <c r="B6" s="2" t="s">
        <v>30</v>
      </c>
    </row>
    <row r="7" spans="1:2" x14ac:dyDescent="0.3">
      <c r="A7" s="3" t="s">
        <v>31</v>
      </c>
      <c r="B7" s="3" t="s">
        <v>32</v>
      </c>
    </row>
    <row r="8" spans="1:2" x14ac:dyDescent="0.3">
      <c r="A8" s="2" t="s">
        <v>33</v>
      </c>
      <c r="B8" s="2" t="s">
        <v>34</v>
      </c>
    </row>
    <row r="9" spans="1:2" x14ac:dyDescent="0.3">
      <c r="A9" s="3" t="s">
        <v>35</v>
      </c>
      <c r="B9" s="3" t="s">
        <v>36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7"/>
  <sheetViews>
    <sheetView showGridLines="0" workbookViewId="0"/>
  </sheetViews>
  <sheetFormatPr baseColWidth="10" defaultColWidth="8.88671875" defaultRowHeight="14.4" x14ac:dyDescent="0.3"/>
  <cols>
    <col min="1" max="1" width="20" customWidth="1"/>
    <col min="2" max="2" width="25" customWidth="1"/>
  </cols>
  <sheetData>
    <row r="1" spans="1:2" x14ac:dyDescent="0.3">
      <c r="A1" s="1" t="s">
        <v>0</v>
      </c>
      <c r="B1" s="1" t="s">
        <v>1</v>
      </c>
    </row>
    <row r="2" spans="1:2" x14ac:dyDescent="0.3">
      <c r="A2" s="2" t="s">
        <v>37</v>
      </c>
      <c r="B2" s="2" t="s">
        <v>38</v>
      </c>
    </row>
    <row r="3" spans="1:2" x14ac:dyDescent="0.3">
      <c r="A3" s="3" t="s">
        <v>39</v>
      </c>
      <c r="B3" s="3" t="s">
        <v>40</v>
      </c>
    </row>
    <row r="4" spans="1:2" x14ac:dyDescent="0.3">
      <c r="A4" s="2" t="s">
        <v>41</v>
      </c>
      <c r="B4" s="2" t="s">
        <v>42</v>
      </c>
    </row>
    <row r="5" spans="1:2" x14ac:dyDescent="0.3">
      <c r="A5" s="3" t="s">
        <v>43</v>
      </c>
      <c r="B5" s="3" t="s">
        <v>44</v>
      </c>
    </row>
    <row r="6" spans="1:2" x14ac:dyDescent="0.3">
      <c r="A6" s="2" t="s">
        <v>45</v>
      </c>
      <c r="B6" s="2" t="s">
        <v>46</v>
      </c>
    </row>
    <row r="7" spans="1:2" x14ac:dyDescent="0.3">
      <c r="A7" s="3" t="s">
        <v>47</v>
      </c>
      <c r="B7" s="3" t="s">
        <v>48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25"/>
  <sheetViews>
    <sheetView showGridLines="0" workbookViewId="0">
      <selection activeCell="D21" sqref="D21"/>
    </sheetView>
  </sheetViews>
  <sheetFormatPr baseColWidth="10" defaultColWidth="8.88671875" defaultRowHeight="14.4" x14ac:dyDescent="0.3"/>
  <cols>
    <col min="1" max="1" width="22" customWidth="1"/>
    <col min="2" max="2" width="27" customWidth="1"/>
    <col min="4" max="4" width="45" customWidth="1"/>
  </cols>
  <sheetData>
    <row r="1" spans="1:4" x14ac:dyDescent="0.3">
      <c r="A1" s="1" t="s">
        <v>65</v>
      </c>
      <c r="B1" s="1" t="s">
        <v>66</v>
      </c>
      <c r="D1" s="4" t="s">
        <v>67</v>
      </c>
    </row>
    <row r="2" spans="1:4" ht="28.8" x14ac:dyDescent="0.3">
      <c r="A2" t="str" cm="1">
        <f t="array" ref="A2:B25">_xlfn.VSTACK(Équipe_A!A2:B11,Équipe_B!A2:B9,Équipe_C!A2:B7)</f>
        <v>Alice Dupont</v>
      </c>
      <c r="B2" t="str">
        <v>Directrice RH</v>
      </c>
      <c r="D2" s="5" t="s">
        <v>68</v>
      </c>
    </row>
    <row r="3" spans="1:4" ht="28.8" x14ac:dyDescent="0.3">
      <c r="A3" t="str">
        <v>Bruno Lefevre</v>
      </c>
      <c r="B3" t="str">
        <v>Responsable Recrutement</v>
      </c>
      <c r="D3" s="5" t="s">
        <v>69</v>
      </c>
    </row>
    <row r="4" spans="1:4" x14ac:dyDescent="0.3">
      <c r="A4" t="str">
        <v>Chloé Martin</v>
      </c>
      <c r="B4" t="str">
        <v>Gestionnaire Paie</v>
      </c>
    </row>
    <row r="5" spans="1:4" x14ac:dyDescent="0.3">
      <c r="A5" t="str">
        <v>David Rousseau</v>
      </c>
      <c r="B5" t="str">
        <v>Analyste RH</v>
      </c>
    </row>
    <row r="6" spans="1:4" x14ac:dyDescent="0.3">
      <c r="A6" t="str">
        <v>Emma Guillou</v>
      </c>
      <c r="B6" t="str">
        <v>Assistant RH</v>
      </c>
    </row>
    <row r="7" spans="1:4" x14ac:dyDescent="0.3">
      <c r="A7" t="str">
        <v>Florian Petit</v>
      </c>
      <c r="B7" t="str">
        <v>Coordinateur Avantages</v>
      </c>
    </row>
    <row r="8" spans="1:4" x14ac:dyDescent="0.3">
      <c r="A8" t="str">
        <v>Gabrielle Noel</v>
      </c>
      <c r="B8" t="str">
        <v>Spécialiste Formation</v>
      </c>
    </row>
    <row r="9" spans="1:4" x14ac:dyDescent="0.3">
      <c r="A9" t="str">
        <v>Hugo Blanc</v>
      </c>
      <c r="B9" t="str">
        <v>Consultant Mobilité</v>
      </c>
    </row>
    <row r="10" spans="1:4" x14ac:dyDescent="0.3">
      <c r="A10" t="str">
        <v>Iris Durand</v>
      </c>
      <c r="B10" t="str">
        <v>Chargée Compétences</v>
      </c>
    </row>
    <row r="11" spans="1:4" x14ac:dyDescent="0.3">
      <c r="A11" t="str">
        <v>Jules Fontaine</v>
      </c>
      <c r="B11" t="str">
        <v>Gestionnaire Talents</v>
      </c>
    </row>
    <row r="12" spans="1:4" x14ac:dyDescent="0.3">
      <c r="A12" t="str">
        <v>Kevin Mercier</v>
      </c>
      <c r="B12" t="str">
        <v>Lead Développeur</v>
      </c>
    </row>
    <row r="13" spans="1:4" x14ac:dyDescent="0.3">
      <c r="A13" t="str">
        <v>Laura Girard</v>
      </c>
      <c r="B13" t="str">
        <v>Développeuse Backend</v>
      </c>
    </row>
    <row r="14" spans="1:4" x14ac:dyDescent="0.3">
      <c r="A14" t="str">
        <v>Marc Beaumont</v>
      </c>
      <c r="B14" t="str">
        <v>Développeur Frontend</v>
      </c>
    </row>
    <row r="15" spans="1:4" x14ac:dyDescent="0.3">
      <c r="A15" t="str">
        <v>Nina Fournier</v>
      </c>
      <c r="B15" t="str">
        <v>QA Ingénieur</v>
      </c>
    </row>
    <row r="16" spans="1:4" x14ac:dyDescent="0.3">
      <c r="A16" t="str">
        <v>Olivier Renault</v>
      </c>
      <c r="B16" t="str">
        <v>DevOps Engineer</v>
      </c>
    </row>
    <row r="17" spans="1:2" x14ac:dyDescent="0.3">
      <c r="A17" t="str">
        <v>Pauline Arnoux</v>
      </c>
      <c r="B17" t="str">
        <v>Testeur Automatisation</v>
      </c>
    </row>
    <row r="18" spans="1:2" x14ac:dyDescent="0.3">
      <c r="A18" t="str">
        <v>Quentin Barbier</v>
      </c>
      <c r="B18" t="str">
        <v>Apprenti Développeur</v>
      </c>
    </row>
    <row r="19" spans="1:2" x14ac:dyDescent="0.3">
      <c r="A19" t="str">
        <v>Roxane Delorme</v>
      </c>
      <c r="B19" t="str">
        <v>Architecte Solution</v>
      </c>
    </row>
    <row r="20" spans="1:2" x14ac:dyDescent="0.3">
      <c r="A20" t="str">
        <v>Sophie Bernard</v>
      </c>
      <c r="B20" t="str">
        <v>Chef de Projet Commercial</v>
      </c>
    </row>
    <row r="21" spans="1:2" x14ac:dyDescent="0.3">
      <c r="A21" t="str">
        <v>Thierry Gagnon</v>
      </c>
      <c r="B21" t="str">
        <v>Commercial BtoB</v>
      </c>
    </row>
    <row r="22" spans="1:2" x14ac:dyDescent="0.3">
      <c r="A22" t="str">
        <v>Ursule Devos</v>
      </c>
      <c r="B22" t="str">
        <v>Commercial BtoC</v>
      </c>
    </row>
    <row r="23" spans="1:2" x14ac:dyDescent="0.3">
      <c r="A23" t="str">
        <v>Valérie Caron</v>
      </c>
      <c r="B23" t="str">
        <v>Responsable Ventes</v>
      </c>
    </row>
    <row r="24" spans="1:2" x14ac:dyDescent="0.3">
      <c r="A24" t="str">
        <v>William Masse</v>
      </c>
      <c r="B24" t="str">
        <v>Administrateur Commercial</v>
      </c>
    </row>
    <row r="25" spans="1:2" x14ac:dyDescent="0.3">
      <c r="A25" t="str">
        <v>Xenia Chartrand</v>
      </c>
      <c r="B25" t="str">
        <v>Stagiaire Commercial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3"/>
  <sheetViews>
    <sheetView showGridLines="0" workbookViewId="0">
      <selection activeCell="B3" sqref="B3"/>
    </sheetView>
  </sheetViews>
  <sheetFormatPr baseColWidth="10" defaultColWidth="8.88671875" defaultRowHeight="14.4" x14ac:dyDescent="0.3"/>
  <cols>
    <col min="1" max="1" width="28" customWidth="1"/>
    <col min="2" max="2" width="12" customWidth="1"/>
  </cols>
  <sheetData>
    <row r="1" spans="1:2" x14ac:dyDescent="0.3">
      <c r="A1" s="1" t="s">
        <v>49</v>
      </c>
      <c r="B1" s="1" t="s">
        <v>50</v>
      </c>
    </row>
    <row r="2" spans="1:2" x14ac:dyDescent="0.3">
      <c r="A2" s="2" t="s">
        <v>51</v>
      </c>
      <c r="B2" s="2">
        <v>21</v>
      </c>
    </row>
    <row r="3" spans="1:2" x14ac:dyDescent="0.3">
      <c r="A3" s="3" t="s">
        <v>52</v>
      </c>
      <c r="B3" s="3">
        <v>42</v>
      </c>
    </row>
    <row r="4" spans="1:2" x14ac:dyDescent="0.3">
      <c r="A4" s="2" t="s">
        <v>53</v>
      </c>
      <c r="B4" s="2">
        <v>18</v>
      </c>
    </row>
    <row r="5" spans="1:2" x14ac:dyDescent="0.3">
      <c r="A5" s="3" t="s">
        <v>54</v>
      </c>
      <c r="B5" s="3">
        <v>3</v>
      </c>
    </row>
    <row r="6" spans="1:2" x14ac:dyDescent="0.3">
      <c r="A6" s="2" t="s">
        <v>55</v>
      </c>
      <c r="B6" s="2">
        <v>8</v>
      </c>
    </row>
    <row r="7" spans="1:2" x14ac:dyDescent="0.3">
      <c r="A7" s="3" t="s">
        <v>56</v>
      </c>
      <c r="B7" s="3">
        <v>87</v>
      </c>
    </row>
    <row r="8" spans="1:2" x14ac:dyDescent="0.3">
      <c r="A8" s="2" t="s">
        <v>57</v>
      </c>
      <c r="B8" s="2">
        <v>23</v>
      </c>
    </row>
    <row r="9" spans="1:2" x14ac:dyDescent="0.3">
      <c r="A9" s="3" t="s">
        <v>58</v>
      </c>
      <c r="B9" s="3">
        <v>2</v>
      </c>
    </row>
    <row r="10" spans="1:2" x14ac:dyDescent="0.3">
      <c r="A10" s="2" t="s">
        <v>59</v>
      </c>
      <c r="B10" s="2">
        <v>4</v>
      </c>
    </row>
    <row r="11" spans="1:2" x14ac:dyDescent="0.3">
      <c r="A11" s="3" t="s">
        <v>60</v>
      </c>
      <c r="B11" s="3">
        <v>18</v>
      </c>
    </row>
    <row r="12" spans="1:2" x14ac:dyDescent="0.3">
      <c r="A12" s="2" t="s">
        <v>61</v>
      </c>
      <c r="B12" s="2">
        <v>5</v>
      </c>
    </row>
    <row r="13" spans="1:2" x14ac:dyDescent="0.3">
      <c r="A13" s="3" t="s">
        <v>62</v>
      </c>
      <c r="B13" s="3">
        <v>12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3"/>
  <sheetViews>
    <sheetView showGridLines="0" workbookViewId="0"/>
  </sheetViews>
  <sheetFormatPr baseColWidth="10" defaultColWidth="8.88671875" defaultRowHeight="14.4" x14ac:dyDescent="0.3"/>
  <cols>
    <col min="1" max="1" width="28" customWidth="1"/>
    <col min="2" max="2" width="12" customWidth="1"/>
  </cols>
  <sheetData>
    <row r="1" spans="1:2" x14ac:dyDescent="0.3">
      <c r="A1" s="1" t="s">
        <v>49</v>
      </c>
      <c r="B1" s="1" t="s">
        <v>63</v>
      </c>
    </row>
    <row r="2" spans="1:2" x14ac:dyDescent="0.3">
      <c r="A2" s="2" t="s">
        <v>51</v>
      </c>
      <c r="B2" s="2">
        <v>7</v>
      </c>
    </row>
    <row r="3" spans="1:2" x14ac:dyDescent="0.3">
      <c r="A3" s="3" t="s">
        <v>52</v>
      </c>
      <c r="B3" s="3">
        <v>58</v>
      </c>
    </row>
    <row r="4" spans="1:2" x14ac:dyDescent="0.3">
      <c r="A4" s="2" t="s">
        <v>53</v>
      </c>
      <c r="B4" s="2">
        <v>24</v>
      </c>
    </row>
    <row r="5" spans="1:2" x14ac:dyDescent="0.3">
      <c r="A5" s="3" t="s">
        <v>54</v>
      </c>
      <c r="B5" s="3">
        <v>5</v>
      </c>
    </row>
    <row r="6" spans="1:2" x14ac:dyDescent="0.3">
      <c r="A6" s="2" t="s">
        <v>55</v>
      </c>
      <c r="B6" s="2">
        <v>12</v>
      </c>
    </row>
    <row r="7" spans="1:2" x14ac:dyDescent="0.3">
      <c r="A7" s="3" t="s">
        <v>56</v>
      </c>
      <c r="B7" s="3">
        <v>91</v>
      </c>
    </row>
    <row r="8" spans="1:2" x14ac:dyDescent="0.3">
      <c r="A8" s="2" t="s">
        <v>57</v>
      </c>
      <c r="B8" s="2">
        <v>28</v>
      </c>
    </row>
    <row r="9" spans="1:2" x14ac:dyDescent="0.3">
      <c r="A9" s="3" t="s">
        <v>58</v>
      </c>
      <c r="B9" s="3">
        <v>1</v>
      </c>
    </row>
    <row r="10" spans="1:2" x14ac:dyDescent="0.3">
      <c r="A10" s="2" t="s">
        <v>59</v>
      </c>
      <c r="B10" s="2">
        <v>6</v>
      </c>
    </row>
    <row r="11" spans="1:2" x14ac:dyDescent="0.3">
      <c r="A11" s="3" t="s">
        <v>60</v>
      </c>
      <c r="B11" s="3">
        <v>22</v>
      </c>
    </row>
    <row r="12" spans="1:2" x14ac:dyDescent="0.3">
      <c r="A12" s="2" t="s">
        <v>61</v>
      </c>
      <c r="B12" s="2">
        <v>7</v>
      </c>
    </row>
    <row r="13" spans="1:2" x14ac:dyDescent="0.3">
      <c r="A13" s="3" t="s">
        <v>62</v>
      </c>
      <c r="B13" s="3">
        <v>15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3"/>
  <sheetViews>
    <sheetView showGridLines="0" workbookViewId="0"/>
  </sheetViews>
  <sheetFormatPr baseColWidth="10" defaultColWidth="8.88671875" defaultRowHeight="14.4" x14ac:dyDescent="0.3"/>
  <cols>
    <col min="1" max="1" width="28" customWidth="1"/>
    <col min="2" max="2" width="12" customWidth="1"/>
  </cols>
  <sheetData>
    <row r="1" spans="1:2" x14ac:dyDescent="0.3">
      <c r="A1" s="1" t="s">
        <v>49</v>
      </c>
      <c r="B1" s="1" t="s">
        <v>64</v>
      </c>
    </row>
    <row r="2" spans="1:2" x14ac:dyDescent="0.3">
      <c r="A2" s="2" t="s">
        <v>51</v>
      </c>
      <c r="B2" s="2">
        <v>6</v>
      </c>
    </row>
    <row r="3" spans="1:2" x14ac:dyDescent="0.3">
      <c r="A3" s="3" t="s">
        <v>52</v>
      </c>
      <c r="B3" s="3">
        <v>51</v>
      </c>
    </row>
    <row r="4" spans="1:2" x14ac:dyDescent="0.3">
      <c r="A4" s="2" t="s">
        <v>53</v>
      </c>
      <c r="B4" s="2">
        <v>20</v>
      </c>
    </row>
    <row r="5" spans="1:2" x14ac:dyDescent="0.3">
      <c r="A5" s="3" t="s">
        <v>54</v>
      </c>
      <c r="B5" s="3">
        <v>4</v>
      </c>
    </row>
    <row r="6" spans="1:2" x14ac:dyDescent="0.3">
      <c r="A6" s="2" t="s">
        <v>55</v>
      </c>
      <c r="B6" s="2">
        <v>10</v>
      </c>
    </row>
    <row r="7" spans="1:2" x14ac:dyDescent="0.3">
      <c r="A7" s="3" t="s">
        <v>56</v>
      </c>
      <c r="B7" s="3">
        <v>89</v>
      </c>
    </row>
    <row r="8" spans="1:2" x14ac:dyDescent="0.3">
      <c r="A8" s="2" t="s">
        <v>57</v>
      </c>
      <c r="B8" s="2">
        <v>31</v>
      </c>
    </row>
    <row r="9" spans="1:2" x14ac:dyDescent="0.3">
      <c r="A9" s="3" t="s">
        <v>58</v>
      </c>
      <c r="B9" s="3">
        <v>3</v>
      </c>
    </row>
    <row r="10" spans="1:2" x14ac:dyDescent="0.3">
      <c r="A10" s="2" t="s">
        <v>59</v>
      </c>
      <c r="B10" s="2">
        <v>5</v>
      </c>
    </row>
    <row r="11" spans="1:2" x14ac:dyDescent="0.3">
      <c r="A11" s="3" t="s">
        <v>60</v>
      </c>
      <c r="B11" s="3">
        <v>19</v>
      </c>
    </row>
    <row r="12" spans="1:2" x14ac:dyDescent="0.3">
      <c r="A12" s="2" t="s">
        <v>61</v>
      </c>
      <c r="B12" s="2">
        <v>6</v>
      </c>
    </row>
    <row r="13" spans="1:2" x14ac:dyDescent="0.3">
      <c r="A13" s="3" t="s">
        <v>62</v>
      </c>
      <c r="B13" s="3">
        <v>14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3"/>
  <sheetViews>
    <sheetView showGridLines="0" tabSelected="1" workbookViewId="0">
      <selection activeCell="G19" sqref="G19"/>
    </sheetView>
  </sheetViews>
  <sheetFormatPr baseColWidth="10" defaultColWidth="8.88671875" defaultRowHeight="14.4" x14ac:dyDescent="0.3"/>
  <cols>
    <col min="1" max="1" width="28" customWidth="1"/>
    <col min="2" max="4" width="12" customWidth="1"/>
    <col min="6" max="6" width="45" customWidth="1"/>
  </cols>
  <sheetData>
    <row r="1" spans="1:6" x14ac:dyDescent="0.3">
      <c r="A1" s="1" t="s">
        <v>49</v>
      </c>
      <c r="B1" s="1" t="s">
        <v>50</v>
      </c>
      <c r="C1" s="1" t="s">
        <v>63</v>
      </c>
      <c r="D1" s="1" t="s">
        <v>64</v>
      </c>
      <c r="F1" s="4" t="s">
        <v>70</v>
      </c>
    </row>
    <row r="2" spans="1:6" ht="28.8" x14ac:dyDescent="0.3">
      <c r="A2" s="2" t="s">
        <v>51</v>
      </c>
      <c r="B2" s="2" cm="1">
        <f t="array" ref="B2:D13">_xlfn.HSTACK(KPI_Jan!B2:B13,KPI_Fev!B2:B13,KPI_Mars!B2:B13)</f>
        <v>21</v>
      </c>
      <c r="C2" s="2">
        <v>7</v>
      </c>
      <c r="D2" s="2">
        <v>6</v>
      </c>
      <c r="F2" s="5" t="s">
        <v>71</v>
      </c>
    </row>
    <row r="3" spans="1:6" ht="28.8" x14ac:dyDescent="0.3">
      <c r="A3" s="3" t="s">
        <v>52</v>
      </c>
      <c r="B3" s="3">
        <v>42</v>
      </c>
      <c r="C3" s="3">
        <v>58</v>
      </c>
      <c r="D3" s="3">
        <v>51</v>
      </c>
      <c r="F3" s="5" t="s">
        <v>72</v>
      </c>
    </row>
    <row r="4" spans="1:6" x14ac:dyDescent="0.3">
      <c r="A4" s="2" t="s">
        <v>53</v>
      </c>
      <c r="B4" s="2">
        <v>18</v>
      </c>
      <c r="C4" s="2">
        <v>24</v>
      </c>
      <c r="D4" s="2">
        <v>20</v>
      </c>
    </row>
    <row r="5" spans="1:6" x14ac:dyDescent="0.3">
      <c r="A5" s="3" t="s">
        <v>54</v>
      </c>
      <c r="B5" s="3">
        <v>3</v>
      </c>
      <c r="C5" s="3">
        <v>5</v>
      </c>
      <c r="D5" s="3">
        <v>4</v>
      </c>
    </row>
    <row r="6" spans="1:6" x14ac:dyDescent="0.3">
      <c r="A6" s="2" t="s">
        <v>55</v>
      </c>
      <c r="B6" s="2">
        <v>8</v>
      </c>
      <c r="C6" s="2">
        <v>12</v>
      </c>
      <c r="D6" s="2">
        <v>10</v>
      </c>
    </row>
    <row r="7" spans="1:6" x14ac:dyDescent="0.3">
      <c r="A7" s="3" t="s">
        <v>56</v>
      </c>
      <c r="B7" s="3">
        <v>87</v>
      </c>
      <c r="C7" s="3">
        <v>91</v>
      </c>
      <c r="D7" s="3">
        <v>89</v>
      </c>
    </row>
    <row r="8" spans="1:6" x14ac:dyDescent="0.3">
      <c r="A8" s="2" t="s">
        <v>57</v>
      </c>
      <c r="B8" s="2">
        <v>23</v>
      </c>
      <c r="C8" s="2">
        <v>28</v>
      </c>
      <c r="D8" s="2">
        <v>31</v>
      </c>
    </row>
    <row r="9" spans="1:6" x14ac:dyDescent="0.3">
      <c r="A9" s="3" t="s">
        <v>58</v>
      </c>
      <c r="B9" s="3">
        <v>2</v>
      </c>
      <c r="C9" s="3">
        <v>1</v>
      </c>
      <c r="D9" s="3">
        <v>3</v>
      </c>
    </row>
    <row r="10" spans="1:6" x14ac:dyDescent="0.3">
      <c r="A10" s="2" t="s">
        <v>59</v>
      </c>
      <c r="B10" s="2">
        <v>4</v>
      </c>
      <c r="C10" s="2">
        <v>6</v>
      </c>
      <c r="D10" s="2">
        <v>5</v>
      </c>
    </row>
    <row r="11" spans="1:6" x14ac:dyDescent="0.3">
      <c r="A11" s="3" t="s">
        <v>60</v>
      </c>
      <c r="B11" s="3">
        <v>18</v>
      </c>
      <c r="C11" s="3">
        <v>22</v>
      </c>
      <c r="D11" s="3">
        <v>19</v>
      </c>
    </row>
    <row r="12" spans="1:6" x14ac:dyDescent="0.3">
      <c r="A12" s="2" t="s">
        <v>61</v>
      </c>
      <c r="B12" s="2">
        <v>5</v>
      </c>
      <c r="C12" s="2">
        <v>7</v>
      </c>
      <c r="D12" s="2">
        <v>6</v>
      </c>
    </row>
    <row r="13" spans="1:6" x14ac:dyDescent="0.3">
      <c r="A13" s="3" t="s">
        <v>62</v>
      </c>
      <c r="B13" s="3">
        <v>12</v>
      </c>
      <c r="C13" s="3">
        <v>15</v>
      </c>
      <c r="D13" s="3">
        <v>14</v>
      </c>
    </row>
  </sheetData>
  <pageMargins left="0.75" right="0.75" top="1" bottom="1" header="0.5" footer="0.5"/>
</worksheet>
</file>

<file path=docMetadata/LabelInfo.xml><?xml version="1.0" encoding="utf-8"?>
<clbl:labelList xmlns:clbl="http://schemas.microsoft.com/office/2020/mipLabelMetadata">
  <clbl:label id="{9860db96-b53f-4bd7-8137-e09357cab268}" enabled="1" method="Standard" siteId="{b78d03e6-f6a2-4cff-83be-847d1a6453f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Équipe_A</vt:lpstr>
      <vt:lpstr>Équipe_B</vt:lpstr>
      <vt:lpstr>Équipe_C</vt:lpstr>
      <vt:lpstr>Annuaire_Final</vt:lpstr>
      <vt:lpstr>KPI_Jan</vt:lpstr>
      <vt:lpstr>KPI_Fev</vt:lpstr>
      <vt:lpstr>KPI_Mars</vt:lpstr>
      <vt:lpstr>Tableau_KPI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LAIRET Gauthier</cp:lastModifiedBy>
  <dcterms:created xsi:type="dcterms:W3CDTF">2026-03-17T10:07:51Z</dcterms:created>
  <dcterms:modified xsi:type="dcterms:W3CDTF">2026-03-17T10:45:06Z</dcterms:modified>
</cp:coreProperties>
</file>