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nico_parent/Library/CloudStorage/GoogleDrive-n.parent@morpheus-formation.fr/Drive partagés/1.MORPHEUS FORMATION/1.Formations/1.Excel/0.Templates Excel/Ressources Humaines/Planning hebdomadaire de travail/"/>
    </mc:Choice>
  </mc:AlternateContent>
  <xr:revisionPtr revIDLastSave="0" documentId="13_ncr:1_{C5B5A26C-D33D-2A41-831B-0007F5F114DA}" xr6:coauthVersionLast="47" xr6:coauthVersionMax="47" xr10:uidLastSave="{00000000-0000-0000-0000-000000000000}"/>
  <workbookProtection workbookAlgorithmName="SHA-512" workbookHashValue="Ojy0rtTCMpHy5mPUBRFd0u1bna00xOOOepQMGuWx61RwBn143DdCJYEv3Qz1e21APeK0WtGVYl0BRlLV2PnBGA==" workbookSaltValue="xGaYQOAmJXlTwNkhW14Vgw==" workbookSpinCount="100000" lockStructure="1"/>
  <bookViews>
    <workbookView xWindow="-38400" yWindow="500" windowWidth="38400" windowHeight="20000" xr2:uid="{D4CD5261-B746-4233-87BD-84C37B633FE0}"/>
  </bookViews>
  <sheets>
    <sheet name="Mot de passe" sheetId="6" r:id="rId1"/>
    <sheet name="✨ Version gratuite" sheetId="5" r:id="rId2"/>
    <sheet name="Planning Hebdo gratuit" sheetId="2" r:id="rId3"/>
    <sheet name="🔒 Notice Complète" sheetId="1" r:id="rId4"/>
  </sheets>
  <externalReferences>
    <externalReference r:id="rId5"/>
    <externalReference r:id="rId6"/>
    <externalReference r:id="rId7"/>
  </externalReferences>
  <definedNames>
    <definedName name="Année">OFFSET('[1]Tab. Amortissement (année)'!$A$2,0,0,COUNT('[1]Tab. Amortissement (année)'!$A$2:$A$100))</definedName>
    <definedName name="Assurance_annuelle">OFFSET('[1]Tab. Amortissement (année)'!$D$2,0,0,COUNT('[1]Tab. Amortissement (année)'!$D$2:$D$100))</definedName>
    <definedName name="Capital_remboursé">OFFSET('[1]Tab. Amortissement (année)'!$F$2,0,0,COUNT('[1]Tab. Amortissement (année)'!$F$2:$F$100))</definedName>
    <definedName name="Hard_Attendu" localSheetId="0">OFFSET([2]Analyse!$G$17,,,COUNTA([2]Analyse!$G$17:$G$26))</definedName>
    <definedName name="Hard_Attendu">OFFSET([3]Analyse!$G$27,,,COUNTA([3]Analyse!$G$27:$G$36))</definedName>
    <definedName name="Hard_Evalue" localSheetId="0">OFFSET([2]Analyse!$H$17,,,COUNTA([2]Analyse!$H$17:$H$26))</definedName>
    <definedName name="Hard_Evalue">OFFSET([3]Analyse!$H$27,,,COUNTA([3]Analyse!$H$27:$H$36))</definedName>
    <definedName name="Hard_skills" localSheetId="0">OFFSET([2]Analyse!$F$17,,,COUNTA([2]Analyse!$F$17:$F$26))</definedName>
    <definedName name="Hard_skills">OFFSET([3]Analyse!$F$27,,,COUNTA([3]Analyse!$F$27:$F$36))</definedName>
    <definedName name="Intérêts_annuels">OFFSET('[1]Tab. Amortissement (année)'!$C$2,0,0,COUNT('[1]Tab. Amortissement (année)'!$C$2:$C$100))</definedName>
    <definedName name="Soft_Attendu" localSheetId="0">OFFSET([2]Analyse!$G$4,,,COUNTA([2]Analyse!$G$4:$G$13))</definedName>
    <definedName name="Soft_Attendu">OFFSET([3]Analyse!$G$14,,,COUNTA([3]Analyse!$G$14:$G$23))</definedName>
    <definedName name="Soft_Evalue" localSheetId="0">OFFSET([2]Analyse!$H$4,,,COUNTA([2]Analyse!$H$4:$H$13))</definedName>
    <definedName name="Soft_Evalue">OFFSET([3]Analyse!$H$14,,,COUNTA([3]Analyse!$H$14:$H$23))</definedName>
    <definedName name="Soft_skills" localSheetId="0">OFFSET([2]Analyse!$F$4,,,COUNTA([2]Analyse!$F$4:$F$13))</definedName>
    <definedName name="Soft_skills">OFFSET([3]Analyse!$F$14,,,COUNTA([3]Analyse!$F$14:$F$23))</definedName>
    <definedName name="_xlnm.Print_Area" localSheetId="2">'Planning Hebdo gratuit'!$A$1:$AF$39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8" i="2" l="1"/>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E10" i="2"/>
  <c r="AE9" i="2"/>
  <c r="C6" i="2"/>
  <c r="C5" i="2" s="1"/>
  <c r="G5" i="2" s="1"/>
  <c r="K5" i="2" s="1"/>
  <c r="O5" i="2" s="1"/>
  <c r="S5" i="2" s="1"/>
  <c r="W5" i="2" s="1"/>
  <c r="AA5" i="2" s="1"/>
  <c r="O3" i="2"/>
  <c r="M3" i="2" s="1"/>
  <c r="G6" i="2" l="1"/>
  <c r="K6" i="2" s="1"/>
  <c r="O6" i="2" s="1"/>
  <c r="S6" i="2" s="1"/>
  <c r="W6" i="2" s="1"/>
  <c r="AA6" i="2" s="1"/>
</calcChain>
</file>

<file path=xl/sharedStrings.xml><?xml version="1.0" encoding="utf-8"?>
<sst xmlns="http://schemas.openxmlformats.org/spreadsheetml/2006/main" count="68" uniqueCount="26">
  <si>
    <t>Planning Hebdomadaire</t>
  </si>
  <si>
    <t>Explication du fichier</t>
  </si>
  <si>
    <t>Année :</t>
  </si>
  <si>
    <t>Semaine n° :</t>
  </si>
  <si>
    <t xml:space="preserve">OU </t>
  </si>
  <si>
    <t>à partir du :</t>
  </si>
  <si>
    <t>Employés</t>
  </si>
  <si>
    <t>Matin</t>
  </si>
  <si>
    <t>Après-Midi</t>
  </si>
  <si>
    <t>Total Heures</t>
  </si>
  <si>
    <t>Début</t>
  </si>
  <si>
    <t>Fin</t>
  </si>
  <si>
    <t>Planning Hebdomadaire - Version Gratuite</t>
  </si>
  <si>
    <t>Niveau débutant</t>
  </si>
  <si>
    <t>Informations pratiques</t>
  </si>
  <si>
    <t>Découvrir le programme</t>
  </si>
  <si>
    <t>Modalités</t>
  </si>
  <si>
    <t>Après une analyse approfondie de vos des besoins, vous recevez un programme sur-mesure avec un planning adapté à vos disponibilités.
Nos formations sont accessibles en distanciel ou en présentiel. Le format distanciel garantit un apprentissage plus solide, car la durée est répartie sur des séances de 1h30 à 2h.
Vous pratiquez directement les notions sur le logiciel Excel, et vous pouvez vous entraîner en dehors des séances avec des exercices interactifs. Le formateur personnalise le programme tout au long de la formation.</t>
  </si>
  <si>
    <t>Niveau intermédiaire</t>
  </si>
  <si>
    <t>Niveau avancé</t>
  </si>
  <si>
    <t>Certification
Qualiopi</t>
  </si>
  <si>
    <t>Nous sommes certifiés Qualiopi, donc nos formations sont éligibles au financement CPF, OPCO, FAF, Pôle Emploi, votre entreprise…</t>
  </si>
  <si>
    <t>Par métier</t>
  </si>
  <si>
    <t>Partenaire
Tosa</t>
  </si>
  <si>
    <t>Nos formations délivrent la certification Tosa Excel : vous passez l'examen blanc du Tosa 2 séances avant la fin de la formation, puis la certification Tosa après la formation.</t>
  </si>
  <si>
    <t>Découvrir les programmes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</si>
</sst>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
    <numFmt numFmtId="165" formatCode="mmmm"/>
    <numFmt numFmtId="166" formatCode="dddd"/>
    <numFmt numFmtId="167" formatCode="h:mm;@"/>
    <numFmt numFmtId="168" formatCode="[h]:mm;@"/>
  </numFmts>
  <fonts count="22">
    <font>
      <sz val="12"/>
      <color theme="1"/>
      <name val="Calibri"/>
      <family val="2"/>
      <scheme val="minor"/>
    </font>
    <font>
      <sz val="11"/>
      <color theme="1"/>
      <name val="Calibri"/>
      <family val="2"/>
      <scheme val="minor"/>
    </font>
    <font>
      <sz val="12"/>
      <color theme="1"/>
      <name val="Calibri"/>
      <family val="2"/>
    </font>
    <font>
      <b/>
      <sz val="20"/>
      <color theme="0"/>
      <name val="Calibri"/>
      <family val="2"/>
    </font>
    <font>
      <b/>
      <sz val="24"/>
      <color rgb="FF00518B"/>
      <name val="Calibri"/>
      <family val="2"/>
    </font>
    <font>
      <i/>
      <sz val="14"/>
      <color rgb="FFFF0000"/>
      <name val="Calibri"/>
      <family val="2"/>
    </font>
    <font>
      <b/>
      <sz val="14"/>
      <color rgb="FF00518B"/>
      <name val="Calibri"/>
      <family val="2"/>
    </font>
    <font>
      <sz val="14"/>
      <color theme="1"/>
      <name val="Calibri"/>
      <family val="2"/>
    </font>
    <font>
      <b/>
      <sz val="16"/>
      <color rgb="FF00518B"/>
      <name val="Calibri"/>
      <family val="2"/>
    </font>
    <font>
      <b/>
      <sz val="14"/>
      <color theme="0"/>
      <name val="Calibri"/>
      <family val="2"/>
    </font>
    <font>
      <b/>
      <sz val="28"/>
      <color rgb="FF00518B"/>
      <name val="Calibri"/>
      <family val="2"/>
    </font>
    <font>
      <sz val="20"/>
      <color rgb="FF00518B"/>
      <name val="Calibri"/>
      <family val="2"/>
    </font>
    <font>
      <b/>
      <sz val="14"/>
      <color theme="1"/>
      <name val="Calibri"/>
      <family val="2"/>
    </font>
    <font>
      <b/>
      <sz val="11"/>
      <color theme="1"/>
      <name val="Calibri"/>
      <family val="2"/>
    </font>
    <font>
      <u/>
      <sz val="12"/>
      <color theme="10"/>
      <name val="Calibri"/>
      <family val="2"/>
      <scheme val="minor"/>
    </font>
    <font>
      <u/>
      <sz val="11"/>
      <color theme="10"/>
      <name val="Calibri"/>
      <family val="2"/>
      <scheme val="minor"/>
    </font>
    <font>
      <sz val="12"/>
      <color theme="1"/>
      <name val="Calibri"/>
      <family val="2"/>
      <scheme val="minor"/>
    </font>
    <font>
      <sz val="11"/>
      <color theme="1"/>
      <name val="Montserrat Regular"/>
    </font>
    <font>
      <b/>
      <sz val="16"/>
      <color rgb="FF00518B"/>
      <name val="Calibri"/>
      <family val="2"/>
      <scheme val="minor"/>
    </font>
    <font>
      <sz val="14"/>
      <color rgb="FF00518B"/>
      <name val="Calibri"/>
      <family val="2"/>
      <scheme val="minor"/>
    </font>
    <font>
      <b/>
      <sz val="14"/>
      <color rgb="FF00518B"/>
      <name val="Calibri"/>
      <family val="2"/>
      <scheme val="minor"/>
    </font>
    <font>
      <b/>
      <i/>
      <sz val="14"/>
      <color theme="0"/>
      <name val="Calibri"/>
      <family val="2"/>
    </font>
  </fonts>
  <fills count="7">
    <fill>
      <patternFill patternType="none"/>
    </fill>
    <fill>
      <patternFill patternType="gray125"/>
    </fill>
    <fill>
      <patternFill patternType="solid">
        <fgColor rgb="FF00518B"/>
        <bgColor indexed="64"/>
      </patternFill>
    </fill>
    <fill>
      <patternFill patternType="solid">
        <fgColor rgb="FFE1EBFF"/>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38">
    <border>
      <left/>
      <right/>
      <top/>
      <bottom/>
      <diagonal/>
    </border>
    <border>
      <left style="thin">
        <color theme="1"/>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style="thin">
        <color theme="1"/>
      </right>
      <top style="thin">
        <color theme="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theme="1"/>
      </right>
      <top style="thin">
        <color theme="1"/>
      </top>
      <bottom/>
      <diagonal/>
    </border>
    <border>
      <left style="thin">
        <color indexed="64"/>
      </left>
      <right style="thin">
        <color theme="1"/>
      </right>
      <top/>
      <bottom style="thin">
        <color theme="1"/>
      </bottom>
      <diagonal/>
    </border>
    <border>
      <left/>
      <right/>
      <top/>
      <bottom style="thin">
        <color theme="1"/>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1"/>
      </left>
      <right style="thin">
        <color theme="1"/>
      </right>
      <top style="thin">
        <color theme="0" tint="-0.14996795556505021"/>
      </top>
      <bottom style="thin">
        <color theme="1"/>
      </bottom>
      <diagonal/>
    </border>
    <border>
      <left/>
      <right/>
      <top style="thin">
        <color theme="0" tint="-0.1499679555650502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0" tint="-0.14996795556505021"/>
      </bottom>
      <diagonal/>
    </border>
    <border>
      <left/>
      <right/>
      <top/>
      <bottom style="thin">
        <color theme="0" tint="-0.14996795556505021"/>
      </bottom>
      <diagonal/>
    </border>
    <border>
      <left/>
      <right/>
      <top style="thin">
        <color theme="1"/>
      </top>
      <bottom style="thin">
        <color indexed="64"/>
      </bottom>
      <diagonal/>
    </border>
    <border>
      <left style="medium">
        <color rgb="FF00518B"/>
      </left>
      <right style="medium">
        <color rgb="FF00518B"/>
      </right>
      <top style="medium">
        <color rgb="FF00518B"/>
      </top>
      <bottom style="medium">
        <color rgb="FF00518B"/>
      </bottom>
      <diagonal/>
    </border>
    <border>
      <left style="medium">
        <color rgb="FF00518B"/>
      </left>
      <right/>
      <top style="medium">
        <color rgb="FF00518B"/>
      </top>
      <bottom style="medium">
        <color rgb="FF00518B"/>
      </bottom>
      <diagonal/>
    </border>
    <border>
      <left/>
      <right style="medium">
        <color rgb="FF00518B"/>
      </right>
      <top style="medium">
        <color rgb="FF00518B"/>
      </top>
      <bottom style="medium">
        <color rgb="FF00518B"/>
      </bottom>
      <diagonal/>
    </border>
    <border>
      <left style="medium">
        <color theme="8" tint="0.79998168889431442"/>
      </left>
      <right style="medium">
        <color theme="8" tint="0.79998168889431442"/>
      </right>
      <top style="medium">
        <color rgb="FF00518B"/>
      </top>
      <bottom style="medium">
        <color theme="8" tint="0.79998168889431442"/>
      </bottom>
      <diagonal/>
    </border>
    <border>
      <left style="medium">
        <color rgb="FF00518B"/>
      </left>
      <right style="dotted">
        <color rgb="FF00518B"/>
      </right>
      <top style="medium">
        <color rgb="FF00518B"/>
      </top>
      <bottom/>
      <diagonal/>
    </border>
    <border>
      <left style="dotted">
        <color rgb="FF00518B"/>
      </left>
      <right style="medium">
        <color rgb="FF00518B"/>
      </right>
      <top style="medium">
        <color rgb="FF00518B"/>
      </top>
      <bottom/>
      <diagonal/>
    </border>
    <border>
      <left style="medium">
        <color rgb="FF00518B"/>
      </left>
      <right style="dotted">
        <color rgb="FF00518B"/>
      </right>
      <top/>
      <bottom/>
      <diagonal/>
    </border>
    <border>
      <left style="dotted">
        <color rgb="FF00518B"/>
      </left>
      <right style="medium">
        <color rgb="FF00518B"/>
      </right>
      <top/>
      <bottom/>
      <diagonal/>
    </border>
    <border>
      <left style="medium">
        <color rgb="FF00518B"/>
      </left>
      <right style="dotted">
        <color rgb="FF00518B"/>
      </right>
      <top/>
      <bottom style="thin">
        <color rgb="FF00518B"/>
      </bottom>
      <diagonal/>
    </border>
    <border>
      <left style="dotted">
        <color rgb="FF00518B"/>
      </left>
      <right style="medium">
        <color rgb="FF00518B"/>
      </right>
      <top/>
      <bottom style="thin">
        <color rgb="FF00518B"/>
      </bottom>
      <diagonal/>
    </border>
    <border>
      <left style="medium">
        <color rgb="FF00518B"/>
      </left>
      <right style="dotted">
        <color rgb="FF00518B"/>
      </right>
      <top style="thin">
        <color rgb="FF00518B"/>
      </top>
      <bottom/>
      <diagonal/>
    </border>
    <border>
      <left style="dotted">
        <color rgb="FF00518B"/>
      </left>
      <right style="medium">
        <color rgb="FF00518B"/>
      </right>
      <top style="thin">
        <color rgb="FF00518B"/>
      </top>
      <bottom/>
      <diagonal/>
    </border>
    <border>
      <left style="medium">
        <color rgb="FF00518B"/>
      </left>
      <right style="dotted">
        <color rgb="FF00518B"/>
      </right>
      <top/>
      <bottom style="medium">
        <color rgb="FF00518B"/>
      </bottom>
      <diagonal/>
    </border>
    <border>
      <left style="dotted">
        <color rgb="FF00518B"/>
      </left>
      <right style="medium">
        <color rgb="FF00518B"/>
      </right>
      <top/>
      <bottom style="medium">
        <color rgb="FF00518B"/>
      </bottom>
      <diagonal/>
    </border>
  </borders>
  <cellStyleXfs count="5">
    <xf numFmtId="0" fontId="0"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cellStyleXfs>
  <cellXfs count="96">
    <xf numFmtId="0" fontId="0" fillId="0" borderId="0" xfId="0"/>
    <xf numFmtId="0" fontId="2" fillId="2" borderId="0" xfId="0" applyFont="1" applyFill="1" applyAlignment="1">
      <alignment vertical="center"/>
    </xf>
    <xf numFmtId="0" fontId="3" fillId="2" borderId="0" xfId="0" applyFont="1" applyFill="1" applyAlignment="1">
      <alignment vertical="center"/>
    </xf>
    <xf numFmtId="0" fontId="2" fillId="3" borderId="0" xfId="0" applyFont="1" applyFill="1" applyAlignment="1">
      <alignment vertical="center"/>
    </xf>
    <xf numFmtId="0" fontId="4" fillId="3" borderId="0" xfId="0" applyFont="1" applyFill="1" applyAlignment="1">
      <alignment vertical="center"/>
    </xf>
    <xf numFmtId="0" fontId="2" fillId="3" borderId="0" xfId="0" applyFont="1" applyFill="1" applyAlignment="1">
      <alignment horizontal="right" vertical="center"/>
    </xf>
    <xf numFmtId="0" fontId="6" fillId="3" borderId="0" xfId="0" applyFont="1" applyFill="1" applyAlignment="1">
      <alignment vertical="center"/>
    </xf>
    <xf numFmtId="0" fontId="2" fillId="3" borderId="0" xfId="0" applyFont="1" applyFill="1" applyAlignment="1">
      <alignment horizontal="center" vertical="center"/>
    </xf>
    <xf numFmtId="0" fontId="7" fillId="3" borderId="0" xfId="0" applyFont="1" applyFill="1" applyAlignment="1">
      <alignment horizontal="right" vertical="center"/>
    </xf>
    <xf numFmtId="0" fontId="7" fillId="3" borderId="0" xfId="0" applyFont="1" applyFill="1" applyAlignment="1">
      <alignment vertical="center"/>
    </xf>
    <xf numFmtId="14" fontId="7" fillId="3" borderId="0" xfId="0" applyNumberFormat="1" applyFont="1" applyFill="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8" fillId="3" borderId="0" xfId="0" applyFont="1" applyFill="1" applyAlignment="1">
      <alignment vertical="center"/>
    </xf>
    <xf numFmtId="0" fontId="2" fillId="3" borderId="0" xfId="0" applyFont="1" applyFill="1" applyAlignment="1">
      <alignment horizontal="left" vertical="center"/>
    </xf>
    <xf numFmtId="164" fontId="2" fillId="3" borderId="0" xfId="0" applyNumberFormat="1" applyFont="1" applyFill="1" applyAlignment="1">
      <alignment horizontal="left" vertical="center"/>
    </xf>
    <xf numFmtId="165" fontId="2" fillId="3" borderId="0" xfId="0" applyNumberFormat="1" applyFont="1" applyFill="1" applyAlignment="1">
      <alignment horizontal="left" vertical="center"/>
    </xf>
    <xf numFmtId="166" fontId="2" fillId="3" borderId="0" xfId="0" applyNumberFormat="1" applyFont="1" applyFill="1" applyAlignment="1">
      <alignment horizontal="left" vertical="center"/>
    </xf>
    <xf numFmtId="0" fontId="10"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xf>
    <xf numFmtId="0" fontId="11" fillId="4" borderId="0" xfId="0" applyFont="1" applyFill="1" applyAlignment="1">
      <alignment horizontal="right"/>
    </xf>
    <xf numFmtId="0" fontId="11" fillId="4" borderId="0" xfId="0" applyFont="1" applyFill="1" applyAlignment="1">
      <alignment horizontal="left"/>
    </xf>
    <xf numFmtId="14" fontId="7" fillId="4" borderId="0" xfId="0" applyNumberFormat="1" applyFont="1" applyFill="1" applyAlignment="1">
      <alignment horizontal="center" vertical="center"/>
    </xf>
    <xf numFmtId="0" fontId="7" fillId="4" borderId="0" xfId="0" applyFont="1" applyFill="1" applyAlignment="1">
      <alignment horizontal="center" vertical="center"/>
    </xf>
    <xf numFmtId="0" fontId="12" fillId="4" borderId="0" xfId="0" applyFont="1" applyFill="1" applyAlignment="1">
      <alignment horizontal="center" vertical="center"/>
    </xf>
    <xf numFmtId="14" fontId="2" fillId="4" borderId="0" xfId="0" applyNumberFormat="1" applyFont="1" applyFill="1" applyAlignment="1">
      <alignment horizontal="center" vertical="center"/>
    </xf>
    <xf numFmtId="166" fontId="2" fillId="4" borderId="0" xfId="0" applyNumberFormat="1" applyFont="1" applyFill="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3" xfId="0" applyFont="1" applyFill="1" applyBorder="1" applyAlignment="1">
      <alignment horizontal="center" vertical="center"/>
    </xf>
    <xf numFmtId="46" fontId="2" fillId="4" borderId="0" xfId="0" applyNumberFormat="1" applyFont="1" applyFill="1" applyAlignment="1">
      <alignment horizontal="center" vertical="center"/>
    </xf>
    <xf numFmtId="167" fontId="2" fillId="3" borderId="17" xfId="0" applyNumberFormat="1" applyFont="1" applyFill="1" applyBorder="1" applyAlignment="1">
      <alignment horizontal="center" vertical="center"/>
    </xf>
    <xf numFmtId="167" fontId="2" fillId="3" borderId="19" xfId="0" applyNumberFormat="1" applyFont="1" applyFill="1" applyBorder="1" applyAlignment="1">
      <alignment horizontal="center" vertical="center"/>
    </xf>
    <xf numFmtId="0" fontId="2" fillId="5" borderId="16" xfId="0" applyFont="1" applyFill="1" applyBorder="1" applyAlignment="1">
      <alignment horizontal="center" vertical="center"/>
    </xf>
    <xf numFmtId="0" fontId="2" fillId="5" borderId="18" xfId="0" applyFont="1" applyFill="1" applyBorder="1" applyAlignment="1">
      <alignment horizontal="center" vertical="center"/>
    </xf>
    <xf numFmtId="167" fontId="2" fillId="5" borderId="17" xfId="0" applyNumberFormat="1" applyFont="1" applyFill="1" applyBorder="1" applyAlignment="1">
      <alignment horizontal="center" vertical="center"/>
    </xf>
    <xf numFmtId="167" fontId="2" fillId="5" borderId="19" xfId="0" applyNumberFormat="1" applyFont="1" applyFill="1" applyBorder="1" applyAlignment="1">
      <alignment horizontal="center" vertical="center"/>
    </xf>
    <xf numFmtId="167" fontId="2" fillId="5" borderId="16" xfId="0" applyNumberFormat="1" applyFont="1" applyFill="1" applyBorder="1" applyAlignment="1">
      <alignment horizontal="center" vertical="center"/>
    </xf>
    <xf numFmtId="167" fontId="2" fillId="5" borderId="18" xfId="0" applyNumberFormat="1" applyFont="1" applyFill="1" applyBorder="1" applyAlignment="1">
      <alignment horizontal="center" vertical="center"/>
    </xf>
    <xf numFmtId="0" fontId="2" fillId="5" borderId="21" xfId="0" applyFont="1" applyFill="1" applyBorder="1" applyAlignment="1">
      <alignment horizontal="center" vertical="center"/>
    </xf>
    <xf numFmtId="167" fontId="2" fillId="3" borderId="22" xfId="0" applyNumberFormat="1" applyFont="1" applyFill="1" applyBorder="1" applyAlignment="1">
      <alignment horizontal="center" vertical="center"/>
    </xf>
    <xf numFmtId="167" fontId="2" fillId="5" borderId="22" xfId="0" applyNumberFormat="1" applyFont="1" applyFill="1" applyBorder="1" applyAlignment="1">
      <alignment horizontal="center" vertical="center"/>
    </xf>
    <xf numFmtId="167" fontId="2" fillId="5" borderId="21" xfId="0" applyNumberFormat="1" applyFont="1" applyFill="1" applyBorder="1" applyAlignment="1">
      <alignment horizontal="center" vertical="center"/>
    </xf>
    <xf numFmtId="0" fontId="2" fillId="4" borderId="20" xfId="0" applyFont="1" applyFill="1" applyBorder="1" applyAlignment="1" applyProtection="1">
      <alignment vertical="center"/>
      <protection locked="0"/>
    </xf>
    <xf numFmtId="167" fontId="2" fillId="3" borderId="23" xfId="0" applyNumberFormat="1" applyFont="1" applyFill="1" applyBorder="1" applyAlignment="1" applyProtection="1">
      <alignment horizontal="center" vertical="center"/>
      <protection locked="0"/>
    </xf>
    <xf numFmtId="167" fontId="2" fillId="4" borderId="23" xfId="0" applyNumberFormat="1" applyFont="1" applyFill="1" applyBorder="1" applyAlignment="1" applyProtection="1">
      <alignment horizontal="center" vertical="center"/>
      <protection locked="0"/>
    </xf>
    <xf numFmtId="168" fontId="2" fillId="4" borderId="20" xfId="0" applyNumberFormat="1"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17" fillId="0" borderId="0" xfId="1" applyFont="1" applyAlignment="1">
      <alignment horizontal="center" vertical="center" wrapText="1"/>
    </xf>
    <xf numFmtId="0" fontId="18" fillId="6" borderId="24" xfId="1" applyFont="1" applyFill="1" applyBorder="1" applyAlignment="1">
      <alignment horizontal="center" vertical="center" wrapText="1"/>
    </xf>
    <xf numFmtId="0" fontId="19" fillId="0" borderId="27" xfId="4" applyFont="1" applyBorder="1" applyAlignment="1" applyProtection="1">
      <alignment horizontal="center" vertical="center" wrapText="1"/>
      <protection locked="0"/>
    </xf>
    <xf numFmtId="0" fontId="1" fillId="0" borderId="0" xfId="1" applyAlignment="1">
      <alignment horizontal="center" vertical="center" wrapText="1"/>
    </xf>
    <xf numFmtId="0" fontId="19" fillId="0" borderId="27" xfId="3" applyFont="1" applyBorder="1" applyAlignment="1" applyProtection="1">
      <alignment horizontal="center" vertical="center" wrapText="1"/>
      <protection locked="0"/>
    </xf>
    <xf numFmtId="0" fontId="21" fillId="2" borderId="0" xfId="4" applyFont="1" applyFill="1" applyAlignment="1">
      <alignment horizontal="right" vertical="center"/>
    </xf>
    <xf numFmtId="0" fontId="18" fillId="6" borderId="25" xfId="1" applyFont="1" applyFill="1" applyBorder="1" applyAlignment="1">
      <alignment horizontal="center" vertical="center" wrapText="1"/>
    </xf>
    <xf numFmtId="0" fontId="18" fillId="6" borderId="26" xfId="1" applyFont="1" applyFill="1" applyBorder="1" applyAlignment="1">
      <alignment horizontal="center" vertical="center" wrapText="1"/>
    </xf>
    <xf numFmtId="0" fontId="20" fillId="0" borderId="28" xfId="1" applyFont="1" applyBorder="1" applyAlignment="1">
      <alignment horizontal="center" vertical="center" wrapText="1"/>
    </xf>
    <xf numFmtId="0" fontId="20" fillId="0" borderId="30" xfId="1" applyFont="1" applyBorder="1" applyAlignment="1">
      <alignment horizontal="center" vertical="center" wrapText="1"/>
    </xf>
    <xf numFmtId="0" fontId="20" fillId="0" borderId="32" xfId="1" applyFont="1" applyBorder="1" applyAlignment="1">
      <alignment horizontal="center" vertical="center" wrapText="1"/>
    </xf>
    <xf numFmtId="0" fontId="16" fillId="0" borderId="29" xfId="1" applyFont="1" applyBorder="1" applyAlignment="1">
      <alignment horizontal="left" vertical="center" wrapText="1" indent="1"/>
    </xf>
    <xf numFmtId="0" fontId="16" fillId="0" borderId="31" xfId="1" applyFont="1" applyBorder="1" applyAlignment="1">
      <alignment horizontal="left" vertical="center" wrapText="1" indent="1"/>
    </xf>
    <xf numFmtId="0" fontId="16" fillId="0" borderId="33" xfId="1" applyFont="1" applyBorder="1" applyAlignment="1">
      <alignment horizontal="left" vertical="center" wrapText="1" indent="1"/>
    </xf>
    <xf numFmtId="0" fontId="20" fillId="0" borderId="34" xfId="1" applyFont="1" applyBorder="1" applyAlignment="1">
      <alignment horizontal="center" vertical="center" wrapText="1"/>
    </xf>
    <xf numFmtId="0" fontId="16" fillId="0" borderId="35" xfId="1" applyFont="1" applyBorder="1" applyAlignment="1">
      <alignment horizontal="left" vertical="center" wrapText="1" indent="1"/>
    </xf>
    <xf numFmtId="0" fontId="20" fillId="0" borderId="36" xfId="1" applyFont="1" applyBorder="1" applyAlignment="1">
      <alignment horizontal="center" vertical="center" wrapText="1"/>
    </xf>
    <xf numFmtId="0" fontId="16" fillId="0" borderId="37" xfId="1" applyFont="1" applyBorder="1" applyAlignment="1">
      <alignment horizontal="left" vertical="center" wrapText="1" indent="1"/>
    </xf>
    <xf numFmtId="0" fontId="5" fillId="3" borderId="0" xfId="0" applyFont="1" applyFill="1" applyAlignment="1">
      <alignment horizontal="center" vertical="center"/>
    </xf>
    <xf numFmtId="0" fontId="9" fillId="3" borderId="0" xfId="0" applyFont="1" applyFill="1" applyAlignment="1">
      <alignment horizontal="center" vertical="center"/>
    </xf>
    <xf numFmtId="0" fontId="2" fillId="4" borderId="4" xfId="0" applyFont="1" applyFill="1" applyBorder="1" applyAlignment="1">
      <alignment horizontal="right" vertical="center"/>
    </xf>
    <xf numFmtId="166" fontId="2" fillId="4" borderId="4" xfId="0" applyNumberFormat="1" applyFont="1" applyFill="1" applyBorder="1" applyAlignment="1">
      <alignment horizontal="center" vertical="center"/>
    </xf>
    <xf numFmtId="0" fontId="11" fillId="4" borderId="0" xfId="0" applyFont="1" applyFill="1" applyAlignment="1">
      <alignment horizontal="left"/>
    </xf>
    <xf numFmtId="14" fontId="7" fillId="4" borderId="1" xfId="0" applyNumberFormat="1"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7" fillId="4" borderId="1" xfId="0" applyFont="1" applyFill="1" applyBorder="1" applyAlignment="1">
      <alignment horizontal="center" vertical="center"/>
    </xf>
    <xf numFmtId="14" fontId="7" fillId="3" borderId="1"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12" fillId="3" borderId="5" xfId="0" applyFont="1" applyFill="1" applyBorder="1" applyAlignment="1">
      <alignment horizontal="center" vertical="center"/>
    </xf>
    <xf numFmtId="14" fontId="2" fillId="3" borderId="5" xfId="0" applyNumberFormat="1" applyFont="1" applyFill="1" applyBorder="1" applyAlignment="1">
      <alignment horizontal="center" vertical="center"/>
    </xf>
    <xf numFmtId="14" fontId="2" fillId="4" borderId="5" xfId="0" applyNumberFormat="1" applyFont="1" applyFill="1" applyBorder="1" applyAlignment="1">
      <alignment horizontal="center" vertical="center"/>
    </xf>
    <xf numFmtId="14" fontId="12" fillId="3" borderId="5" xfId="0" applyNumberFormat="1" applyFont="1" applyFill="1" applyBorder="1" applyAlignment="1">
      <alignment horizontal="center" vertical="center"/>
    </xf>
    <xf numFmtId="0" fontId="1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8" xfId="0"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15" xfId="0" applyFont="1" applyFill="1" applyBorder="1" applyAlignment="1">
      <alignment horizontal="center" vertical="center" wrapText="1"/>
    </xf>
  </cellXfs>
  <cellStyles count="5">
    <cellStyle name="Lien hypertexte" xfId="4" builtinId="8"/>
    <cellStyle name="Lien hypertexte 2" xfId="2" xr:uid="{32F8A6BB-F064-469D-B0A7-EBA9DAA29B66}"/>
    <cellStyle name="Lien hypertexte 2 2" xfId="3" xr:uid="{23CD3476-FD4A-487B-95CA-40B706B8AEE4}"/>
    <cellStyle name="Normal" xfId="0" builtinId="0"/>
    <cellStyle name="Normal 2 2" xfId="1" xr:uid="{798414BD-A9C0-46D9-8F7A-948133C39F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morpheus-formation.fr/contact/" TargetMode="External"/><Relationship Id="rId2" Type="http://schemas.openxmlformats.org/officeDocument/2006/relationships/hyperlink" Target="https://youtu.be/eBw6XZuSmns" TargetMode="External"/><Relationship Id="rId1" Type="http://schemas.openxmlformats.org/officeDocument/2006/relationships/hyperlink" Target="https://www.morpheus-formation.fr/produit/planning-hebdomadaire-de-travail/" TargetMode="External"/><Relationship Id="rId5" Type="http://schemas.openxmlformats.org/officeDocument/2006/relationships/image" Target="../media/image1.png"/><Relationship Id="rId4" Type="http://schemas.openxmlformats.org/officeDocument/2006/relationships/hyperlink" Target="https://www.morpheus-formation.fr/blog/test/excel/"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2476500</xdr:colOff>
      <xdr:row>0</xdr:row>
      <xdr:rowOff>190499</xdr:rowOff>
    </xdr:from>
    <xdr:to>
      <xdr:col>4</xdr:col>
      <xdr:colOff>6138333</xdr:colOff>
      <xdr:row>1</xdr:row>
      <xdr:rowOff>365759</xdr:rowOff>
    </xdr:to>
    <xdr:sp macro="" textlink="">
      <xdr:nvSpPr>
        <xdr:cNvPr id="2" name="Rectangle 1">
          <a:hlinkClick xmlns:r="http://schemas.openxmlformats.org/officeDocument/2006/relationships" r:id="rId1" tooltip="Obtenir le mot de passe du fichier"/>
          <a:extLst>
            <a:ext uri="{FF2B5EF4-FFF2-40B4-BE49-F238E27FC236}">
              <a16:creationId xmlns:a16="http://schemas.microsoft.com/office/drawing/2014/main" id="{DF3B56B4-29DA-574F-B2FB-DA05E0FD879D}"/>
            </a:ext>
          </a:extLst>
        </xdr:cNvPr>
        <xdr:cNvSpPr/>
      </xdr:nvSpPr>
      <xdr:spPr>
        <a:xfrm>
          <a:off x="8216900" y="190499"/>
          <a:ext cx="3661833" cy="365760"/>
        </a:xfrm>
        <a:prstGeom prst="rect">
          <a:avLst/>
        </a:prstGeom>
        <a:solidFill>
          <a:schemeClr val="bg1"/>
        </a:solid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FF0000"/>
              </a:solidFill>
              <a:effectLst/>
              <a:latin typeface="+mn-lt"/>
              <a:ea typeface="Calibri" panose="020F0502020204030204" pitchFamily="34" charset="0"/>
              <a:cs typeface="Times New Roman" panose="02020603050405020304" pitchFamily="18" charset="0"/>
            </a:rPr>
            <a:t>Obtenir la version complète ⇢ </a:t>
          </a:r>
          <a:r>
            <a:rPr lang="fr-FR" sz="1400" b="1">
              <a:solidFill>
                <a:srgbClr val="FF0000"/>
              </a:solidFill>
              <a:effectLst/>
              <a:latin typeface="+mn-lt"/>
              <a:ea typeface="Calibri" panose="020F0502020204030204" pitchFamily="34" charset="0"/>
              <a:cs typeface="Times New Roman" panose="02020603050405020304" pitchFamily="18" charset="0"/>
            </a:rPr>
            <a:t>Cliquez ici !</a:t>
          </a:r>
          <a:endParaRPr lang="fr-FR" sz="1400">
            <a:solidFill>
              <a:srgbClr val="FF000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3</xdr:col>
      <xdr:colOff>6349</xdr:colOff>
      <xdr:row>0</xdr:row>
      <xdr:rowOff>190499</xdr:rowOff>
    </xdr:from>
    <xdr:to>
      <xdr:col>4</xdr:col>
      <xdr:colOff>2074332</xdr:colOff>
      <xdr:row>1</xdr:row>
      <xdr:rowOff>365759</xdr:rowOff>
    </xdr:to>
    <xdr:sp macro="" textlink="">
      <xdr:nvSpPr>
        <xdr:cNvPr id="3" name="Rectangle 2">
          <a:hlinkClick xmlns:r="http://schemas.openxmlformats.org/officeDocument/2006/relationships" r:id="rId2" tooltip="Voir la vidéo d'explication"/>
          <a:extLst>
            <a:ext uri="{FF2B5EF4-FFF2-40B4-BE49-F238E27FC236}">
              <a16:creationId xmlns:a16="http://schemas.microsoft.com/office/drawing/2014/main" id="{E4D87C6A-6C12-9849-9AFF-D21084C43EC1}"/>
            </a:ext>
          </a:extLst>
        </xdr:cNvPr>
        <xdr:cNvSpPr/>
      </xdr:nvSpPr>
      <xdr:spPr>
        <a:xfrm>
          <a:off x="4159249" y="190499"/>
          <a:ext cx="3655483" cy="365760"/>
        </a:xfrm>
        <a:prstGeom prst="rect">
          <a:avLst/>
        </a:prstGeom>
        <a:solidFill>
          <a:schemeClr val="bg1"/>
        </a:solid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lang="fr-FR" sz="1400">
              <a:solidFill>
                <a:srgbClr val="00B050"/>
              </a:solidFill>
              <a:effectLst/>
              <a:latin typeface="+mn-lt"/>
              <a:ea typeface="Calibri" panose="020F0502020204030204" pitchFamily="34" charset="0"/>
              <a:cs typeface="Times New Roman" panose="02020603050405020304" pitchFamily="18" charset="0"/>
            </a:rPr>
            <a:t>Explication du fichier ⇢ </a:t>
          </a:r>
          <a:r>
            <a:rPr lang="fr-FR" sz="1400" b="1">
              <a:solidFill>
                <a:srgbClr val="00B050"/>
              </a:solidFill>
              <a:effectLst/>
              <a:latin typeface="+mn-lt"/>
              <a:ea typeface="Calibri" panose="020F0502020204030204" pitchFamily="34" charset="0"/>
              <a:cs typeface="Times New Roman" panose="02020603050405020304" pitchFamily="18" charset="0"/>
            </a:rPr>
            <a:t>Cliquez ici !</a:t>
          </a:r>
          <a:endParaRPr lang="fr-FR" sz="1400">
            <a:solidFill>
              <a:srgbClr val="00B050"/>
            </a:solidFill>
            <a:effectLst/>
            <a:latin typeface="+mn-lt"/>
            <a:ea typeface="Calibri" panose="020F0502020204030204" pitchFamily="34" charset="0"/>
            <a:cs typeface="Times New Roman" panose="02020603050405020304" pitchFamily="18" charset="0"/>
          </a:endParaRPr>
        </a:p>
      </xdr:txBody>
    </xdr:sp>
    <xdr:clientData/>
  </xdr:twoCellAnchor>
  <xdr:twoCellAnchor editAs="oneCell">
    <xdr:from>
      <xdr:col>4</xdr:col>
      <xdr:colOff>2476500</xdr:colOff>
      <xdr:row>2</xdr:row>
      <xdr:rowOff>375561</xdr:rowOff>
    </xdr:from>
    <xdr:to>
      <xdr:col>4</xdr:col>
      <xdr:colOff>6138333</xdr:colOff>
      <xdr:row>3</xdr:row>
      <xdr:rowOff>106321</xdr:rowOff>
    </xdr:to>
    <xdr:sp macro="" textlink="">
      <xdr:nvSpPr>
        <xdr:cNvPr id="4" name="Rectangle 3">
          <a:hlinkClick xmlns:r="http://schemas.openxmlformats.org/officeDocument/2006/relationships" r:id="rId3" tooltip="Contactez-nous !"/>
          <a:extLst>
            <a:ext uri="{FF2B5EF4-FFF2-40B4-BE49-F238E27FC236}">
              <a16:creationId xmlns:a16="http://schemas.microsoft.com/office/drawing/2014/main" id="{16CB00DC-8734-6A40-B2CE-227AB020910F}"/>
            </a:ext>
          </a:extLst>
        </xdr:cNvPr>
        <xdr:cNvSpPr/>
      </xdr:nvSpPr>
      <xdr:spPr>
        <a:xfrm>
          <a:off x="8216900" y="1201061"/>
          <a:ext cx="3661833" cy="36576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Nous contacter</a:t>
          </a:r>
        </a:p>
      </xdr:txBody>
    </xdr:sp>
    <xdr:clientData/>
  </xdr:twoCellAnchor>
  <xdr:twoCellAnchor editAs="oneCell">
    <xdr:from>
      <xdr:col>3</xdr:col>
      <xdr:colOff>6349</xdr:colOff>
      <xdr:row>2</xdr:row>
      <xdr:rowOff>380706</xdr:rowOff>
    </xdr:from>
    <xdr:to>
      <xdr:col>4</xdr:col>
      <xdr:colOff>2074332</xdr:colOff>
      <xdr:row>3</xdr:row>
      <xdr:rowOff>111466</xdr:rowOff>
    </xdr:to>
    <xdr:sp macro="" textlink="">
      <xdr:nvSpPr>
        <xdr:cNvPr id="5" name="Rectangle 4">
          <a:hlinkClick xmlns:r="http://schemas.openxmlformats.org/officeDocument/2006/relationships" r:id="rId4" tooltip="Testez votre niveau sur Excel !"/>
          <a:extLst>
            <a:ext uri="{FF2B5EF4-FFF2-40B4-BE49-F238E27FC236}">
              <a16:creationId xmlns:a16="http://schemas.microsoft.com/office/drawing/2014/main" id="{325F33D0-BE91-4540-9DE7-CBAD1958938E}"/>
            </a:ext>
          </a:extLst>
        </xdr:cNvPr>
        <xdr:cNvSpPr/>
      </xdr:nvSpPr>
      <xdr:spPr>
        <a:xfrm>
          <a:off x="4159249" y="1206206"/>
          <a:ext cx="3655483" cy="365760"/>
        </a:xfrm>
        <a:prstGeom prst="rect">
          <a:avLst/>
        </a:prstGeom>
        <a:noFill/>
        <a:ln w="38100">
          <a:solidFill>
            <a:schemeClr val="accent5">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600" b="1">
              <a:solidFill>
                <a:srgbClr val="00518B"/>
              </a:solidFill>
              <a:latin typeface="+mn-lt"/>
            </a:rPr>
            <a:t>Testez votre niveau !</a:t>
          </a:r>
        </a:p>
      </xdr:txBody>
    </xdr:sp>
    <xdr:clientData/>
  </xdr:twoCellAnchor>
  <xdr:twoCellAnchor editAs="oneCell">
    <xdr:from>
      <xdr:col>3</xdr:col>
      <xdr:colOff>6350</xdr:colOff>
      <xdr:row>1</xdr:row>
      <xdr:rowOff>368006</xdr:rowOff>
    </xdr:from>
    <xdr:to>
      <xdr:col>4</xdr:col>
      <xdr:colOff>6138333</xdr:colOff>
      <xdr:row>2</xdr:row>
      <xdr:rowOff>370416</xdr:rowOff>
    </xdr:to>
    <xdr:sp macro="" textlink="">
      <xdr:nvSpPr>
        <xdr:cNvPr id="6" name="Rectangle 5">
          <a:extLst>
            <a:ext uri="{FF2B5EF4-FFF2-40B4-BE49-F238E27FC236}">
              <a16:creationId xmlns:a16="http://schemas.microsoft.com/office/drawing/2014/main" id="{7F9EC671-9639-9249-80AF-BD01FD00F6B3}"/>
            </a:ext>
          </a:extLst>
        </xdr:cNvPr>
        <xdr:cNvSpPr/>
      </xdr:nvSpPr>
      <xdr:spPr>
        <a:xfrm>
          <a:off x="4159250" y="558506"/>
          <a:ext cx="7719483" cy="637410"/>
        </a:xfrm>
        <a:prstGeom prst="rect">
          <a:avLst/>
        </a:prstGeom>
        <a:noFill/>
        <a:ln w="38100">
          <a:solidFill>
            <a:srgbClr val="00518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000" b="1">
              <a:solidFill>
                <a:srgbClr val="00518B"/>
              </a:solidFill>
              <a:latin typeface="+mn-lt"/>
            </a:rPr>
            <a:t>Morpheus est spécialisé dans la formation Excel</a:t>
          </a:r>
        </a:p>
      </xdr:txBody>
    </xdr:sp>
    <xdr:clientData/>
  </xdr:twoCellAnchor>
  <xdr:twoCellAnchor editAs="oneCell">
    <xdr:from>
      <xdr:col>1</xdr:col>
      <xdr:colOff>469900</xdr:colOff>
      <xdr:row>1</xdr:row>
      <xdr:rowOff>114300</xdr:rowOff>
    </xdr:from>
    <xdr:to>
      <xdr:col>1</xdr:col>
      <xdr:colOff>2646172</xdr:colOff>
      <xdr:row>3</xdr:row>
      <xdr:rowOff>36581</xdr:rowOff>
    </xdr:to>
    <xdr:pic>
      <xdr:nvPicPr>
        <xdr:cNvPr id="7" name="Image 6">
          <a:extLst>
            <a:ext uri="{FF2B5EF4-FFF2-40B4-BE49-F238E27FC236}">
              <a16:creationId xmlns:a16="http://schemas.microsoft.com/office/drawing/2014/main" id="{44422B80-2722-8D4E-8A68-B7052EE9F13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85800" y="304800"/>
          <a:ext cx="2176272" cy="11922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110490</xdr:colOff>
      <xdr:row>1</xdr:row>
      <xdr:rowOff>60958</xdr:rowOff>
    </xdr:from>
    <xdr:to>
      <xdr:col>4</xdr:col>
      <xdr:colOff>514350</xdr:colOff>
      <xdr:row>14</xdr:row>
      <xdr:rowOff>180975</xdr:rowOff>
    </xdr:to>
    <xdr:sp macro="" textlink="">
      <xdr:nvSpPr>
        <xdr:cNvPr id="2" name="ZoneTexte 1">
          <a:extLst>
            <a:ext uri="{FF2B5EF4-FFF2-40B4-BE49-F238E27FC236}">
              <a16:creationId xmlns:a16="http://schemas.microsoft.com/office/drawing/2014/main" id="{29977589-1653-4C13-8F8E-FBAC15B59BA8}"/>
            </a:ext>
          </a:extLst>
        </xdr:cNvPr>
        <xdr:cNvSpPr txBox="1"/>
      </xdr:nvSpPr>
      <xdr:spPr>
        <a:xfrm>
          <a:off x="110490" y="461008"/>
          <a:ext cx="6499860" cy="3129917"/>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0"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Avant-Propos</a:t>
          </a:r>
          <a:r>
            <a:rPr lang="fr-FR" sz="1600" b="1" u="sng">
              <a:solidFill>
                <a:srgbClr val="00518B"/>
              </a:solidFill>
              <a:latin typeface="Calibri" panose="020F0502020204030204" pitchFamily="34" charset="0"/>
              <a:ea typeface="Calibri" panose="020F0502020204030204" pitchFamily="34" charset="0"/>
              <a:cs typeface="Calibri" panose="020F0502020204030204" pitchFamily="34" charset="0"/>
            </a:rPr>
            <a:t> </a:t>
          </a:r>
        </a:p>
        <a:p>
          <a:pPr algn="l"/>
          <a:r>
            <a:rPr lang="fr-FR" sz="1200" b="0" i="1"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fr-FR" sz="1200" b="1" i="1"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La version gratuite vous donne accès à la modification du</a:t>
          </a:r>
          <a:r>
            <a:rPr lang="fr-FR" sz="1200" b="1" i="1"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numéro de semaine ainsi 	qu'à l'utilisation du planning pour un seul de vos employés </a:t>
          </a:r>
        </a:p>
        <a:p>
          <a:pPr algn="l"/>
          <a:endParaRPr lang="fr-FR" sz="1200" b="0" i="1"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1" i="1" u="none" strike="noStrike" kern="0" cap="none" spc="0" normalizeH="0" baseline="0" noProof="0">
              <a:ln>
                <a:noFill/>
              </a:ln>
              <a:solidFill>
                <a:srgbClr val="00518B"/>
              </a:solidFill>
              <a:effectLst/>
              <a:uLnTx/>
              <a:uFillTx/>
              <a:latin typeface="Calibri" panose="020F0502020204030204" pitchFamily="34" charset="0"/>
              <a:ea typeface="Calibri" panose="020F0502020204030204" pitchFamily="34" charset="0"/>
              <a:cs typeface="Calibri" panose="020F0502020204030204" pitchFamily="34" charset="0"/>
            </a:rPr>
            <a:t>Vous souhaitez l'utiliser pour plusieurs employés et avoir la possibilité d'entrer directement la date ainsi que l'année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Vous pouvez vous rendre sur la feuille Mot de passe afin d'acheter la version payante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1" i="1"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Vous souhaitez garder une trace des plannings</a:t>
          </a:r>
          <a:r>
            <a:rPr lang="fr-FR" sz="1200" b="1" i="1" u="none" strike="noStrike" baseline="0">
              <a:solidFill>
                <a:srgbClr val="00518B"/>
              </a:solidFill>
              <a:effectLst/>
              <a:latin typeface="Calibri" panose="020F0502020204030204" pitchFamily="34" charset="0"/>
              <a:ea typeface="Calibri" panose="020F0502020204030204" pitchFamily="34" charset="0"/>
              <a:cs typeface="Calibri" panose="020F0502020204030204" pitchFamily="34" charset="0"/>
            </a:rPr>
            <a:t> ? </a:t>
          </a: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Nous vous invitons à remplir uniquement le nom de vos employés et à dupliquer la feuille pour chaque nouvelle semaine</a:t>
          </a:r>
        </a:p>
        <a:p>
          <a:pPr algn="l"/>
          <a:endPar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1" i="0" u="none" strike="noStrike" baseline="0">
              <a:solidFill>
                <a:srgbClr val="00518B"/>
              </a:solidFill>
              <a:effectLst/>
              <a:latin typeface="Calibri" panose="020F0502020204030204" pitchFamily="34" charset="0"/>
              <a:ea typeface="Calibri" panose="020F0502020204030204" pitchFamily="34" charset="0"/>
              <a:cs typeface="Calibri" panose="020F0502020204030204" pitchFamily="34" charset="0"/>
            </a:rPr>
            <a:t>Comment dupliquer ma feuille ?</a:t>
          </a:r>
          <a:endParaRPr lang="fr-FR" sz="1200" b="1">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Clic</a:t>
          </a:r>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droit sur la feuille à dupliquer -&gt; déplacer ou copier -&gt; Cliquer sur créer une copie -&gt; Sélectionner (en dernier) -&gt; Bravo ! Vous avez une deuxième feuille identique</a:t>
          </a:r>
          <a:r>
            <a:rPr lang="fr-FR" sz="1200">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4</xdr:col>
      <xdr:colOff>630555</xdr:colOff>
      <xdr:row>1</xdr:row>
      <xdr:rowOff>57150</xdr:rowOff>
    </xdr:from>
    <xdr:to>
      <xdr:col>8</xdr:col>
      <xdr:colOff>15240</xdr:colOff>
      <xdr:row>15</xdr:row>
      <xdr:rowOff>9525</xdr:rowOff>
    </xdr:to>
    <xdr:sp macro="" textlink="">
      <xdr:nvSpPr>
        <xdr:cNvPr id="3" name="ZoneTexte 2">
          <a:extLst>
            <a:ext uri="{FF2B5EF4-FFF2-40B4-BE49-F238E27FC236}">
              <a16:creationId xmlns:a16="http://schemas.microsoft.com/office/drawing/2014/main" id="{FE1900B1-39C3-4875-A197-880C1F1359D9}"/>
            </a:ext>
          </a:extLst>
        </xdr:cNvPr>
        <xdr:cNvSpPr txBox="1"/>
      </xdr:nvSpPr>
      <xdr:spPr>
        <a:xfrm>
          <a:off x="6726555" y="457200"/>
          <a:ext cx="7233285" cy="3190875"/>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Préparez votre fichier</a:t>
          </a:r>
        </a:p>
        <a:p>
          <a:pPr algn="l"/>
          <a:endParaRPr lang="fr-FR" sz="12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1. Remplir le nom de vos employés</a:t>
          </a:r>
          <a:r>
            <a:rPr lang="fr-FR" sz="1200">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bg2">
                  <a:lumMod val="75000"/>
                </a:schemeClr>
              </a:solidFill>
              <a:effectLst/>
              <a:latin typeface="Calibri" panose="020F0502020204030204" pitchFamily="34" charset="0"/>
              <a:ea typeface="Calibri" panose="020F0502020204030204" pitchFamily="34" charset="0"/>
              <a:cs typeface="Calibri" panose="020F0502020204030204" pitchFamily="34" charset="0"/>
            </a:rPr>
            <a:t>2. Remplir l'année au format AAAA, c'est très important pour obtenir la bonne semaine</a:t>
          </a:r>
          <a:r>
            <a:rPr lang="fr-FR" sz="1200">
              <a:solidFill>
                <a:schemeClr val="bg2">
                  <a:lumMod val="75000"/>
                </a:schemeClr>
              </a:solidFill>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3. Pour obtenir les bons jours, 2 possibilités :</a:t>
          </a: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  </a:t>
          </a:r>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Remplir le numéro de la semaine</a:t>
          </a:r>
          <a:r>
            <a:rPr lang="fr-FR" sz="1200">
              <a:latin typeface="Calibri" panose="020F0502020204030204" pitchFamily="34" charset="0"/>
              <a:ea typeface="Calibri" panose="020F0502020204030204" pitchFamily="34" charset="0"/>
              <a:cs typeface="Calibri" panose="020F0502020204030204" pitchFamily="34" charset="0"/>
            </a:rPr>
            <a:t> </a:t>
          </a:r>
        </a:p>
        <a:p>
          <a:pPr algn="l"/>
          <a:r>
            <a:rPr lang="fr-FR" sz="1200" b="0" i="0" u="none" strike="noStrike" baseline="0">
              <a:solidFill>
                <a:schemeClr val="bg2">
                  <a:lumMod val="75000"/>
                </a:schemeClr>
              </a:solidFill>
              <a:effectLst/>
              <a:latin typeface="Calibri" panose="020F0502020204030204" pitchFamily="34" charset="0"/>
              <a:ea typeface="Calibri" panose="020F0502020204030204" pitchFamily="34" charset="0"/>
              <a:cs typeface="Calibri" panose="020F0502020204030204" pitchFamily="34" charset="0"/>
            </a:rPr>
            <a:t>      -  </a:t>
          </a:r>
          <a:r>
            <a:rPr lang="fr-FR" sz="1200" b="0" i="0" u="none" strike="noStrike">
              <a:solidFill>
                <a:schemeClr val="bg2">
                  <a:lumMod val="75000"/>
                </a:schemeClr>
              </a:solidFill>
              <a:effectLst/>
              <a:latin typeface="Calibri" panose="020F0502020204030204" pitchFamily="34" charset="0"/>
              <a:ea typeface="Calibri" panose="020F0502020204030204" pitchFamily="34" charset="0"/>
              <a:cs typeface="Calibri" panose="020F0502020204030204" pitchFamily="34" charset="0"/>
            </a:rPr>
            <a:t>Laisser le numéro de semaine vide et entrer la date du lundi de la semaine souhaitée</a:t>
          </a:r>
          <a:r>
            <a:rPr lang="fr-FR" sz="1200">
              <a:solidFill>
                <a:schemeClr val="bg2">
                  <a:lumMod val="75000"/>
                </a:schemeClr>
              </a:solidFill>
              <a:latin typeface="Calibri" panose="020F0502020204030204" pitchFamily="34" charset="0"/>
              <a:ea typeface="Calibri" panose="020F0502020204030204" pitchFamily="34" charset="0"/>
              <a:cs typeface="Calibri" panose="020F0502020204030204" pitchFamily="34" charset="0"/>
            </a:rPr>
            <a:t> </a:t>
          </a:r>
        </a:p>
        <a:p>
          <a:pPr algn="l"/>
          <a:endParaRPr lang="fr-FR" sz="1200" b="0" u="none">
            <a:solidFill>
              <a:schemeClr val="bg2">
                <a:lumMod val="90000"/>
              </a:schemeClr>
            </a:solidFill>
            <a:latin typeface="Calibri" panose="020F0502020204030204" pitchFamily="34" charset="0"/>
            <a:ea typeface="Calibri" panose="020F0502020204030204" pitchFamily="34" charset="0"/>
            <a:cs typeface="Calibri" panose="020F0502020204030204" pitchFamily="34" charset="0"/>
          </a:endParaRPr>
        </a:p>
        <a:p>
          <a:pPr algn="l"/>
          <a:r>
            <a:rPr lang="fr-FR" sz="1200" b="1" i="1" u="none">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algn="l"/>
          <a:r>
            <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rPr>
            <a:t>Si le</a:t>
          </a:r>
          <a:r>
            <a:rPr lang="fr-FR"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 numéro de la semaine est rempli, cette information sera automatiquement prise en compte, veillez à la supprimer si vous préférez utiliser la date</a:t>
          </a:r>
        </a:p>
        <a:p>
          <a:pPr algn="l"/>
          <a:endParaRPr lang="fr-FR"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endParaRPr>
        </a:p>
        <a:p>
          <a:pPr algn="l"/>
          <a:r>
            <a:rPr lang="fr-FR" sz="1200" b="0" u="none">
              <a:solidFill>
                <a:schemeClr val="bg2">
                  <a:lumMod val="75000"/>
                </a:schemeClr>
              </a:solidFill>
              <a:latin typeface="Calibri" panose="020F0502020204030204" pitchFamily="34" charset="0"/>
              <a:ea typeface="Calibri" panose="020F0502020204030204" pitchFamily="34" charset="0"/>
              <a:cs typeface="Calibri" panose="020F0502020204030204" pitchFamily="34" charset="0"/>
            </a:rPr>
            <a:t>Si la date n'est pas un lundi, une petite formule vous informera du jour et vous affichera ERREUR sur le planning, vous pourrez alors modifier la date </a:t>
          </a:r>
        </a:p>
        <a:p>
          <a:pPr algn="l"/>
          <a:endPar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110490</xdr:colOff>
      <xdr:row>15</xdr:row>
      <xdr:rowOff>93343</xdr:rowOff>
    </xdr:from>
    <xdr:to>
      <xdr:col>4</xdr:col>
      <xdr:colOff>504826</xdr:colOff>
      <xdr:row>25</xdr:row>
      <xdr:rowOff>85725</xdr:rowOff>
    </xdr:to>
    <xdr:sp macro="" textlink="">
      <xdr:nvSpPr>
        <xdr:cNvPr id="4" name="ZoneTexte 3">
          <a:extLst>
            <a:ext uri="{FF2B5EF4-FFF2-40B4-BE49-F238E27FC236}">
              <a16:creationId xmlns:a16="http://schemas.microsoft.com/office/drawing/2014/main" id="{CF1E2F68-FF42-4C7D-9A5A-DC98FAA96A05}"/>
            </a:ext>
          </a:extLst>
        </xdr:cNvPr>
        <xdr:cNvSpPr txBox="1"/>
      </xdr:nvSpPr>
      <xdr:spPr>
        <a:xfrm>
          <a:off x="110490" y="3735703"/>
          <a:ext cx="6492241" cy="2276477"/>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Utilisez</a:t>
          </a:r>
          <a:r>
            <a:rPr lang="fr-FR" sz="1600" b="1" i="0" u="sng" strike="noStrike" baseline="0">
              <a:solidFill>
                <a:srgbClr val="00518B"/>
              </a:solidFill>
              <a:effectLst/>
              <a:latin typeface="Calibri" panose="020F0502020204030204" pitchFamily="34" charset="0"/>
              <a:ea typeface="Calibri" panose="020F0502020204030204" pitchFamily="34" charset="0"/>
              <a:cs typeface="Calibri" panose="020F0502020204030204" pitchFamily="34" charset="0"/>
            </a:rPr>
            <a:t> le planning</a:t>
          </a:r>
          <a:endPar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endParaRPr>
        </a:p>
        <a:p>
          <a:pPr algn="l"/>
          <a:endParaRPr lang="fr-FR" sz="12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1. Remplir</a:t>
          </a:r>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les horaires de vos employés au format hh:mm</a:t>
          </a:r>
        </a:p>
        <a:p>
          <a:pPr algn="l"/>
          <a:endPar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2. A la fin de la ligne de chaque employé, vous retrouverez le total des heures de la semaine</a:t>
          </a:r>
        </a:p>
        <a:p>
          <a:pPr algn="l"/>
          <a:endParaRPr lang="fr-FR" sz="1200" b="0" u="none">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1" i="1" u="none">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algn="l"/>
          <a:r>
            <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rPr>
            <a:t>Attention : si le format n'est pas correctement entré, il est possible que la cellule affiche 00:00, il faudra alors de nouveau entrer l'heure au format hh:mm </a:t>
          </a:r>
        </a:p>
        <a:p>
          <a:pPr algn="l"/>
          <a:endPar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4</xdr:col>
      <xdr:colOff>626745</xdr:colOff>
      <xdr:row>15</xdr:row>
      <xdr:rowOff>97151</xdr:rowOff>
    </xdr:from>
    <xdr:to>
      <xdr:col>8</xdr:col>
      <xdr:colOff>15240</xdr:colOff>
      <xdr:row>25</xdr:row>
      <xdr:rowOff>76200</xdr:rowOff>
    </xdr:to>
    <xdr:sp macro="" textlink="">
      <xdr:nvSpPr>
        <xdr:cNvPr id="5" name="ZoneTexte 4">
          <a:extLst>
            <a:ext uri="{FF2B5EF4-FFF2-40B4-BE49-F238E27FC236}">
              <a16:creationId xmlns:a16="http://schemas.microsoft.com/office/drawing/2014/main" id="{0240A984-E935-4903-B984-3725434E0FA2}"/>
            </a:ext>
          </a:extLst>
        </xdr:cNvPr>
        <xdr:cNvSpPr txBox="1"/>
      </xdr:nvSpPr>
      <xdr:spPr>
        <a:xfrm>
          <a:off x="6726555" y="3731891"/>
          <a:ext cx="7237095" cy="2268859"/>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Impriez votre planning</a:t>
          </a:r>
        </a:p>
        <a:p>
          <a:pPr algn="l"/>
          <a:r>
            <a:rPr lang="fr-FR" sz="1200" b="0" i="1"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L'impression est pré-calibrée de telle sorte qu'il devrait vous suffire d'imprimer la feuille pour 	l'obtenir au bon format !</a:t>
          </a:r>
        </a:p>
        <a:p>
          <a:pPr algn="l"/>
          <a:endPar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1" i="1"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Comment accèder à l'impression ?</a:t>
          </a: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Un petit</a:t>
          </a:r>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raccourci : Ctrl + P</a:t>
          </a: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Fichier -&gt; Imprimer</a:t>
          </a:r>
        </a:p>
        <a:p>
          <a:pPr algn="l"/>
          <a:endParaRPr lang="fr-FR" sz="1200" b="0" u="none">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1" i="1" u="none">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Vous pouvez "imprimer" votre feuille au format PDF en sélectionnant l'imprimant Microsoft Print to PDF</a:t>
          </a:r>
        </a:p>
        <a:p>
          <a:pPr marL="0" marR="0" lvl="0" indent="0" algn="l" defTabSz="914400" eaLnBrk="1" fontAlgn="auto" latinLnBrk="0" hangingPunct="1">
            <a:lnSpc>
              <a:spcPct val="100000"/>
            </a:lnSpc>
            <a:spcBef>
              <a:spcPts val="0"/>
            </a:spcBef>
            <a:spcAft>
              <a:spcPts val="0"/>
            </a:spcAft>
            <a:buClrTx/>
            <a:buSzTx/>
            <a:buFontTx/>
            <a:buNone/>
            <a:tabLst/>
            <a:defRPr/>
          </a:pPr>
          <a:r>
            <a:rPr lang="fr-FR" sz="1200" b="0" i="0" u="none">
              <a:solidFill>
                <a:schemeClr val="tx1"/>
              </a:solidFill>
              <a:latin typeface="Calibri" panose="020F0502020204030204" pitchFamily="34" charset="0"/>
              <a:ea typeface="Calibri" panose="020F0502020204030204" pitchFamily="34" charset="0"/>
              <a:cs typeface="Calibri" panose="020F0502020204030204" pitchFamily="34" charset="0"/>
            </a:rPr>
            <a:t>Il vous sera alors demandé</a:t>
          </a:r>
          <a:r>
            <a:rPr lang="fr-FR" sz="1200" b="0" i="0" u="none" baseline="0">
              <a:solidFill>
                <a:schemeClr val="tx1"/>
              </a:solidFill>
              <a:latin typeface="Calibri" panose="020F0502020204030204" pitchFamily="34" charset="0"/>
              <a:ea typeface="Calibri" panose="020F0502020204030204" pitchFamily="34" charset="0"/>
              <a:cs typeface="Calibri" panose="020F0502020204030204" pitchFamily="34" charset="0"/>
            </a:rPr>
            <a:t> de sélectionner un emplacement pour l'enregistrement de votre PDF</a:t>
          </a:r>
          <a:endParaRPr lang="fr-FR" sz="1200" b="0" i="0" u="none">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53340</xdr:colOff>
      <xdr:row>1</xdr:row>
      <xdr:rowOff>169544</xdr:rowOff>
    </xdr:from>
    <xdr:to>
      <xdr:col>1</xdr:col>
      <xdr:colOff>687705</xdr:colOff>
      <xdr:row>4</xdr:row>
      <xdr:rowOff>93343</xdr:rowOff>
    </xdr:to>
    <xdr:grpSp>
      <xdr:nvGrpSpPr>
        <xdr:cNvPr id="6" name="Groupe 5">
          <a:extLst>
            <a:ext uri="{FF2B5EF4-FFF2-40B4-BE49-F238E27FC236}">
              <a16:creationId xmlns:a16="http://schemas.microsoft.com/office/drawing/2014/main" id="{3EC21642-6A3A-4916-B272-A205655CDB19}"/>
            </a:ext>
          </a:extLst>
        </xdr:cNvPr>
        <xdr:cNvGrpSpPr/>
      </xdr:nvGrpSpPr>
      <xdr:grpSpPr>
        <a:xfrm>
          <a:off x="269240" y="563244"/>
          <a:ext cx="634365" cy="647699"/>
          <a:chOff x="268605" y="438149"/>
          <a:chExt cx="685800" cy="685800"/>
        </a:xfrm>
      </xdr:grpSpPr>
      <xdr:sp macro="" textlink="">
        <xdr:nvSpPr>
          <xdr:cNvPr id="7" name="Ellipse 6">
            <a:extLst>
              <a:ext uri="{FF2B5EF4-FFF2-40B4-BE49-F238E27FC236}">
                <a16:creationId xmlns:a16="http://schemas.microsoft.com/office/drawing/2014/main" id="{D0F6D747-AB47-4780-54B3-78A5AD2AC024}"/>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8" name="ZoneTexte 7">
            <a:extLst>
              <a:ext uri="{FF2B5EF4-FFF2-40B4-BE49-F238E27FC236}">
                <a16:creationId xmlns:a16="http://schemas.microsoft.com/office/drawing/2014/main" id="{8B7444CD-CE8A-586B-0D86-FB1755ADBA6C}"/>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1</a:t>
            </a:r>
          </a:p>
        </xdr:txBody>
      </xdr:sp>
    </xdr:grpSp>
    <xdr:clientData/>
  </xdr:twoCellAnchor>
  <xdr:twoCellAnchor>
    <xdr:from>
      <xdr:col>4</xdr:col>
      <xdr:colOff>781050</xdr:colOff>
      <xdr:row>1</xdr:row>
      <xdr:rowOff>165734</xdr:rowOff>
    </xdr:from>
    <xdr:to>
      <xdr:col>4</xdr:col>
      <xdr:colOff>1426845</xdr:colOff>
      <xdr:row>4</xdr:row>
      <xdr:rowOff>89533</xdr:rowOff>
    </xdr:to>
    <xdr:grpSp>
      <xdr:nvGrpSpPr>
        <xdr:cNvPr id="9" name="Groupe 8">
          <a:extLst>
            <a:ext uri="{FF2B5EF4-FFF2-40B4-BE49-F238E27FC236}">
              <a16:creationId xmlns:a16="http://schemas.microsoft.com/office/drawing/2014/main" id="{7303A0A1-937E-48F9-ACD7-92A1CE086C48}"/>
            </a:ext>
          </a:extLst>
        </xdr:cNvPr>
        <xdr:cNvGrpSpPr/>
      </xdr:nvGrpSpPr>
      <xdr:grpSpPr>
        <a:xfrm>
          <a:off x="6902450" y="559434"/>
          <a:ext cx="645795" cy="647699"/>
          <a:chOff x="268605" y="438149"/>
          <a:chExt cx="685800" cy="685800"/>
        </a:xfrm>
      </xdr:grpSpPr>
      <xdr:sp macro="" textlink="">
        <xdr:nvSpPr>
          <xdr:cNvPr id="10" name="Ellipse 9">
            <a:extLst>
              <a:ext uri="{FF2B5EF4-FFF2-40B4-BE49-F238E27FC236}">
                <a16:creationId xmlns:a16="http://schemas.microsoft.com/office/drawing/2014/main" id="{4704DE62-CEEC-8D0A-DBAC-C7232725DBAF}"/>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11" name="ZoneTexte 10">
            <a:extLst>
              <a:ext uri="{FF2B5EF4-FFF2-40B4-BE49-F238E27FC236}">
                <a16:creationId xmlns:a16="http://schemas.microsoft.com/office/drawing/2014/main" id="{2156AB84-5614-1A96-BC49-37D0181529ED}"/>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2</a:t>
            </a:r>
          </a:p>
        </xdr:txBody>
      </xdr:sp>
    </xdr:grpSp>
    <xdr:clientData/>
  </xdr:twoCellAnchor>
  <xdr:twoCellAnchor>
    <xdr:from>
      <xdr:col>1</xdr:col>
      <xdr:colOff>53340</xdr:colOff>
      <xdr:row>15</xdr:row>
      <xdr:rowOff>213356</xdr:rowOff>
    </xdr:from>
    <xdr:to>
      <xdr:col>1</xdr:col>
      <xdr:colOff>685800</xdr:colOff>
      <xdr:row>18</xdr:row>
      <xdr:rowOff>137155</xdr:rowOff>
    </xdr:to>
    <xdr:grpSp>
      <xdr:nvGrpSpPr>
        <xdr:cNvPr id="12" name="Groupe 11">
          <a:extLst>
            <a:ext uri="{FF2B5EF4-FFF2-40B4-BE49-F238E27FC236}">
              <a16:creationId xmlns:a16="http://schemas.microsoft.com/office/drawing/2014/main" id="{BF6460AD-6231-435A-929D-DF7BC4E76FF2}"/>
            </a:ext>
          </a:extLst>
        </xdr:cNvPr>
        <xdr:cNvGrpSpPr/>
      </xdr:nvGrpSpPr>
      <xdr:grpSpPr>
        <a:xfrm>
          <a:off x="269240" y="4010656"/>
          <a:ext cx="632460" cy="647699"/>
          <a:chOff x="268605" y="438149"/>
          <a:chExt cx="685800" cy="685800"/>
        </a:xfrm>
      </xdr:grpSpPr>
      <xdr:sp macro="" textlink="">
        <xdr:nvSpPr>
          <xdr:cNvPr id="13" name="Ellipse 12">
            <a:extLst>
              <a:ext uri="{FF2B5EF4-FFF2-40B4-BE49-F238E27FC236}">
                <a16:creationId xmlns:a16="http://schemas.microsoft.com/office/drawing/2014/main" id="{22D77D3E-BFD3-D9E5-4B06-A69AD12385AF}"/>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14" name="ZoneTexte 13">
            <a:extLst>
              <a:ext uri="{FF2B5EF4-FFF2-40B4-BE49-F238E27FC236}">
                <a16:creationId xmlns:a16="http://schemas.microsoft.com/office/drawing/2014/main" id="{8D0AD9F1-DDF4-FF02-11DB-56B712871857}"/>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3</a:t>
            </a:r>
          </a:p>
        </xdr:txBody>
      </xdr:sp>
    </xdr:grpSp>
    <xdr:clientData/>
  </xdr:twoCellAnchor>
  <xdr:twoCellAnchor>
    <xdr:from>
      <xdr:col>4</xdr:col>
      <xdr:colOff>781050</xdr:colOff>
      <xdr:row>15</xdr:row>
      <xdr:rowOff>209546</xdr:rowOff>
    </xdr:from>
    <xdr:to>
      <xdr:col>4</xdr:col>
      <xdr:colOff>1411605</xdr:colOff>
      <xdr:row>18</xdr:row>
      <xdr:rowOff>133345</xdr:rowOff>
    </xdr:to>
    <xdr:grpSp>
      <xdr:nvGrpSpPr>
        <xdr:cNvPr id="15" name="Groupe 14">
          <a:extLst>
            <a:ext uri="{FF2B5EF4-FFF2-40B4-BE49-F238E27FC236}">
              <a16:creationId xmlns:a16="http://schemas.microsoft.com/office/drawing/2014/main" id="{16E9BFD4-F5D3-46FC-BF0C-D6B764541195}"/>
            </a:ext>
          </a:extLst>
        </xdr:cNvPr>
        <xdr:cNvGrpSpPr/>
      </xdr:nvGrpSpPr>
      <xdr:grpSpPr>
        <a:xfrm>
          <a:off x="6902450" y="4006846"/>
          <a:ext cx="630555" cy="647699"/>
          <a:chOff x="268605" y="438149"/>
          <a:chExt cx="685800" cy="685800"/>
        </a:xfrm>
      </xdr:grpSpPr>
      <xdr:sp macro="" textlink="">
        <xdr:nvSpPr>
          <xdr:cNvPr id="16" name="Ellipse 15">
            <a:extLst>
              <a:ext uri="{FF2B5EF4-FFF2-40B4-BE49-F238E27FC236}">
                <a16:creationId xmlns:a16="http://schemas.microsoft.com/office/drawing/2014/main" id="{8CD5C237-ECF1-55DD-1FBF-03CAF124848C}"/>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17" name="ZoneTexte 16">
            <a:extLst>
              <a:ext uri="{FF2B5EF4-FFF2-40B4-BE49-F238E27FC236}">
                <a16:creationId xmlns:a16="http://schemas.microsoft.com/office/drawing/2014/main" id="{0E94243F-12B2-C609-428C-1A047E13AA06}"/>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4</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110490</xdr:colOff>
      <xdr:row>1</xdr:row>
      <xdr:rowOff>60959</xdr:rowOff>
    </xdr:from>
    <xdr:to>
      <xdr:col>4</xdr:col>
      <xdr:colOff>514350</xdr:colOff>
      <xdr:row>14</xdr:row>
      <xdr:rowOff>160020</xdr:rowOff>
    </xdr:to>
    <xdr:sp macro="" textlink="">
      <xdr:nvSpPr>
        <xdr:cNvPr id="2" name="ZoneTexte 1">
          <a:extLst>
            <a:ext uri="{FF2B5EF4-FFF2-40B4-BE49-F238E27FC236}">
              <a16:creationId xmlns:a16="http://schemas.microsoft.com/office/drawing/2014/main" id="{AC754A26-8E34-4249-B384-E99CC1CEE8C6}"/>
            </a:ext>
          </a:extLst>
        </xdr:cNvPr>
        <xdr:cNvSpPr txBox="1"/>
      </xdr:nvSpPr>
      <xdr:spPr>
        <a:xfrm>
          <a:off x="110490" y="461009"/>
          <a:ext cx="6499860" cy="3108961"/>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0"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Avant-Propos</a:t>
          </a:r>
          <a:r>
            <a:rPr lang="fr-FR" sz="1600" b="1" u="sng">
              <a:solidFill>
                <a:srgbClr val="00518B"/>
              </a:solidFill>
              <a:latin typeface="Calibri" panose="020F0502020204030204" pitchFamily="34" charset="0"/>
              <a:ea typeface="Calibri" panose="020F0502020204030204" pitchFamily="34" charset="0"/>
              <a:cs typeface="Calibri" panose="020F0502020204030204" pitchFamily="34" charset="0"/>
            </a:rPr>
            <a:t> </a:t>
          </a:r>
        </a:p>
        <a:p>
          <a:pPr algn="l"/>
          <a:r>
            <a:rPr lang="fr-FR" sz="1200" b="0" i="1"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La feuille "Planning Hebdo - à dupliquer" vous sert de base, vous pouvez la modifier à 	l'infini en supprimant chaque semaine les informations entrées</a:t>
          </a:r>
          <a:r>
            <a:rPr lang="fr-FR" sz="1200" i="1">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1" i="1"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Vous souhaitez garder une trace des plannings</a:t>
          </a:r>
          <a:r>
            <a:rPr lang="fr-FR" sz="1200" b="1" i="1" u="none" strike="noStrike" baseline="0">
              <a:solidFill>
                <a:srgbClr val="00518B"/>
              </a:solidFill>
              <a:effectLst/>
              <a:latin typeface="Calibri" panose="020F0502020204030204" pitchFamily="34" charset="0"/>
              <a:ea typeface="Calibri" panose="020F0502020204030204" pitchFamily="34" charset="0"/>
              <a:cs typeface="Calibri" panose="020F0502020204030204" pitchFamily="34" charset="0"/>
            </a:rPr>
            <a:t> ? </a:t>
          </a: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Nous vous invitons à remplir uniquement le nom de vos employés et à dupliquer la feuille pour chaque nouvelle semaine</a:t>
          </a:r>
        </a:p>
        <a:p>
          <a:pPr algn="l"/>
          <a:endPar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1" i="0" u="none" strike="noStrike" baseline="0">
              <a:solidFill>
                <a:srgbClr val="00518B"/>
              </a:solidFill>
              <a:effectLst/>
              <a:latin typeface="Calibri" panose="020F0502020204030204" pitchFamily="34" charset="0"/>
              <a:ea typeface="Calibri" panose="020F0502020204030204" pitchFamily="34" charset="0"/>
              <a:cs typeface="Calibri" panose="020F0502020204030204" pitchFamily="34" charset="0"/>
            </a:rPr>
            <a:t>Comment dupliquer ma feuille ?</a:t>
          </a:r>
          <a:endParaRPr lang="fr-FR" sz="1200" b="1">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Clic</a:t>
          </a:r>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droit sur la feuille à dupliquer -&gt; déplacer ou copier -&gt; Cliquer sur créer une copie -&gt; Sélectionner (en dernier) -&gt; Bravo ! Vous avez une deuxième feuille identique</a:t>
          </a:r>
          <a:r>
            <a:rPr lang="fr-FR" sz="1200">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1" i="1">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La modification des dates via le choix du numéro de semaine respecte le format ISO 8601 utilisé en Europe</a:t>
          </a:r>
          <a:r>
            <a:rPr lang="fr-FR" sz="1200">
              <a:latin typeface="Calibri" panose="020F0502020204030204" pitchFamily="34" charset="0"/>
              <a:ea typeface="Calibri" panose="020F0502020204030204" pitchFamily="34" charset="0"/>
              <a:cs typeface="Calibri" panose="020F0502020204030204" pitchFamily="34" charset="0"/>
            </a:rPr>
            <a:t> </a:t>
          </a:r>
          <a:endParaRPr lang="fr-FR" sz="1200" kern="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4</xdr:col>
      <xdr:colOff>626745</xdr:colOff>
      <xdr:row>1</xdr:row>
      <xdr:rowOff>53340</xdr:rowOff>
    </xdr:from>
    <xdr:to>
      <xdr:col>8</xdr:col>
      <xdr:colOff>19050</xdr:colOff>
      <xdr:row>15</xdr:row>
      <xdr:rowOff>0</xdr:rowOff>
    </xdr:to>
    <xdr:sp macro="" textlink="">
      <xdr:nvSpPr>
        <xdr:cNvPr id="3" name="ZoneTexte 2">
          <a:extLst>
            <a:ext uri="{FF2B5EF4-FFF2-40B4-BE49-F238E27FC236}">
              <a16:creationId xmlns:a16="http://schemas.microsoft.com/office/drawing/2014/main" id="{EAB89C0F-7FFE-453A-9BAD-B291130B91F9}"/>
            </a:ext>
          </a:extLst>
        </xdr:cNvPr>
        <xdr:cNvSpPr txBox="1"/>
      </xdr:nvSpPr>
      <xdr:spPr>
        <a:xfrm>
          <a:off x="6722745" y="453390"/>
          <a:ext cx="7240905" cy="3185160"/>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Préparez votre fichier</a:t>
          </a:r>
        </a:p>
        <a:p>
          <a:pPr algn="l"/>
          <a:endParaRPr lang="fr-FR" sz="12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1. Remplir le nom de vos employés</a:t>
          </a:r>
          <a:r>
            <a:rPr lang="fr-FR" sz="1200">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2. Remplir l'année au format AAAA, c'est très important pour obtenir la bonne semaine</a:t>
          </a:r>
          <a:r>
            <a:rPr lang="fr-FR" sz="1200">
              <a:latin typeface="Calibri" panose="020F0502020204030204" pitchFamily="34" charset="0"/>
              <a:ea typeface="Calibri" panose="020F0502020204030204" pitchFamily="34" charset="0"/>
              <a:cs typeface="Calibri" panose="020F0502020204030204" pitchFamily="34" charset="0"/>
            </a:rPr>
            <a:t> </a:t>
          </a:r>
        </a:p>
        <a:p>
          <a:pPr algn="l"/>
          <a:endParaRPr lang="fr-FR" sz="1200">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3. Pour obtenir les bons jours, 2 possibilités :</a:t>
          </a: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  </a:t>
          </a:r>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Remplir le numéro de la semaine</a:t>
          </a:r>
          <a:r>
            <a:rPr lang="fr-FR" sz="1200">
              <a:latin typeface="Calibri" panose="020F0502020204030204" pitchFamily="34" charset="0"/>
              <a:ea typeface="Calibri" panose="020F0502020204030204" pitchFamily="34" charset="0"/>
              <a:cs typeface="Calibri" panose="020F0502020204030204" pitchFamily="34" charset="0"/>
            </a:rPr>
            <a:t> </a:t>
          </a: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  </a:t>
          </a:r>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Laisser le numéro de semaine vide et entrer la date du lundi de la semaine souhaitée</a:t>
          </a:r>
          <a:r>
            <a:rPr lang="fr-FR" sz="1200">
              <a:latin typeface="Calibri" panose="020F0502020204030204" pitchFamily="34" charset="0"/>
              <a:ea typeface="Calibri" panose="020F0502020204030204" pitchFamily="34" charset="0"/>
              <a:cs typeface="Calibri" panose="020F0502020204030204" pitchFamily="34" charset="0"/>
            </a:rPr>
            <a:t> </a:t>
          </a:r>
        </a:p>
        <a:p>
          <a:pPr algn="l"/>
          <a:endParaRPr lang="fr-FR" sz="1200" b="0" u="none">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1" i="1" u="none">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algn="l"/>
          <a:r>
            <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rPr>
            <a:t>Si le</a:t>
          </a:r>
          <a:r>
            <a:rPr lang="fr-FR"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rPr>
            <a:t> numéro de la semaine est rempli, cette information sera automatiquement prise en compte, veillez à la supprimer si vous préférez utiliser la date</a:t>
          </a:r>
        </a:p>
        <a:p>
          <a:pPr algn="l"/>
          <a:endParaRPr lang="fr-FR" sz="1200" b="0" u="none" baseline="0">
            <a:solidFill>
              <a:schemeClr val="tx1"/>
            </a:solidFill>
            <a:latin typeface="Calibri" panose="020F0502020204030204" pitchFamily="34" charset="0"/>
            <a:ea typeface="Calibri" panose="020F0502020204030204" pitchFamily="34" charset="0"/>
            <a:cs typeface="Calibri" panose="020F0502020204030204" pitchFamily="34" charset="0"/>
          </a:endParaRPr>
        </a:p>
        <a:p>
          <a:pPr algn="l"/>
          <a:r>
            <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rPr>
            <a:t>Si la date n'est pas un lundi, une petite formule vous informera du jour et vous affichera ERREUR sur le planning, vous pourrez alors modifier la date </a:t>
          </a:r>
        </a:p>
        <a:p>
          <a:pPr algn="l"/>
          <a:endPar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110490</xdr:colOff>
      <xdr:row>15</xdr:row>
      <xdr:rowOff>93343</xdr:rowOff>
    </xdr:from>
    <xdr:to>
      <xdr:col>4</xdr:col>
      <xdr:colOff>504826</xdr:colOff>
      <xdr:row>25</xdr:row>
      <xdr:rowOff>85725</xdr:rowOff>
    </xdr:to>
    <xdr:sp macro="" textlink="">
      <xdr:nvSpPr>
        <xdr:cNvPr id="4" name="ZoneTexte 3">
          <a:extLst>
            <a:ext uri="{FF2B5EF4-FFF2-40B4-BE49-F238E27FC236}">
              <a16:creationId xmlns:a16="http://schemas.microsoft.com/office/drawing/2014/main" id="{397B214C-DD54-41C8-A555-AD3C67AD331C}"/>
            </a:ext>
          </a:extLst>
        </xdr:cNvPr>
        <xdr:cNvSpPr txBox="1"/>
      </xdr:nvSpPr>
      <xdr:spPr>
        <a:xfrm>
          <a:off x="110490" y="3731893"/>
          <a:ext cx="6490336" cy="2278382"/>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Utilisez</a:t>
          </a:r>
          <a:r>
            <a:rPr lang="fr-FR" sz="1600" b="1" i="0" u="sng" strike="noStrike" baseline="0">
              <a:solidFill>
                <a:srgbClr val="00518B"/>
              </a:solidFill>
              <a:effectLst/>
              <a:latin typeface="Calibri" panose="020F0502020204030204" pitchFamily="34" charset="0"/>
              <a:ea typeface="Calibri" panose="020F0502020204030204" pitchFamily="34" charset="0"/>
              <a:cs typeface="Calibri" panose="020F0502020204030204" pitchFamily="34" charset="0"/>
            </a:rPr>
            <a:t> le planning</a:t>
          </a:r>
          <a:endPar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endParaRPr>
        </a:p>
        <a:p>
          <a:pPr algn="l"/>
          <a:endParaRPr lang="fr-FR" sz="12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1. Remplir</a:t>
          </a:r>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les horaires de vos employés au format hh:mm</a:t>
          </a:r>
        </a:p>
        <a:p>
          <a:pPr algn="l"/>
          <a:endPar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2. A la fin de la ligne de chaque employé, vous retrouverez le total des heures de la semaine</a:t>
          </a:r>
        </a:p>
        <a:p>
          <a:pPr algn="l"/>
          <a:endParaRPr lang="fr-FR" sz="1200" b="0" u="none">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1" i="1" u="none">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algn="l"/>
          <a:r>
            <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rPr>
            <a:t>Attention : si le format n'est pas correctement entré, il est possible que la cellule affiche 00:00, il faudra alors de nouveau entrer l'heure au format hh:mm </a:t>
          </a:r>
        </a:p>
        <a:p>
          <a:pPr algn="l"/>
          <a:endParaRPr lang="fr-FR" sz="1200" b="0" u="none">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4</xdr:col>
      <xdr:colOff>626745</xdr:colOff>
      <xdr:row>15</xdr:row>
      <xdr:rowOff>97151</xdr:rowOff>
    </xdr:from>
    <xdr:to>
      <xdr:col>8</xdr:col>
      <xdr:colOff>15240</xdr:colOff>
      <xdr:row>25</xdr:row>
      <xdr:rowOff>76200</xdr:rowOff>
    </xdr:to>
    <xdr:sp macro="" textlink="">
      <xdr:nvSpPr>
        <xdr:cNvPr id="5" name="ZoneTexte 4">
          <a:extLst>
            <a:ext uri="{FF2B5EF4-FFF2-40B4-BE49-F238E27FC236}">
              <a16:creationId xmlns:a16="http://schemas.microsoft.com/office/drawing/2014/main" id="{71D06655-94C7-4C7C-81BC-CA0D796AAA29}"/>
            </a:ext>
          </a:extLst>
        </xdr:cNvPr>
        <xdr:cNvSpPr txBox="1"/>
      </xdr:nvSpPr>
      <xdr:spPr>
        <a:xfrm>
          <a:off x="6722745" y="3735701"/>
          <a:ext cx="7237095" cy="2265049"/>
        </a:xfrm>
        <a:prstGeom prst="rect">
          <a:avLst/>
        </a:prstGeom>
        <a:solidFill>
          <a:schemeClr val="lt1"/>
        </a:solidFill>
        <a:ln w="9525" cmpd="sng">
          <a:solidFill>
            <a:srgbClr val="00518B"/>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600" b="1" i="0"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	</a:t>
          </a:r>
          <a:r>
            <a:rPr lang="fr-FR" sz="1600" b="1" i="0" u="sng"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Imprimez votre planning</a:t>
          </a:r>
        </a:p>
        <a:p>
          <a:pPr algn="l"/>
          <a:r>
            <a:rPr lang="fr-FR" sz="1200" b="0" i="1"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	L'impression est pré-calibrée de telle sorte qu'il devrait vous suffire d'imprimer la feuille pour 	l'obtenir au bon format !</a:t>
          </a:r>
        </a:p>
        <a:p>
          <a:pPr algn="l"/>
          <a:endPar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l"/>
          <a:r>
            <a:rPr lang="fr-FR" sz="1200" b="1" i="1" u="none" strike="noStrike">
              <a:solidFill>
                <a:srgbClr val="00518B"/>
              </a:solidFill>
              <a:effectLst/>
              <a:latin typeface="Calibri" panose="020F0502020204030204" pitchFamily="34" charset="0"/>
              <a:ea typeface="Calibri" panose="020F0502020204030204" pitchFamily="34" charset="0"/>
              <a:cs typeface="Calibri" panose="020F0502020204030204" pitchFamily="34" charset="0"/>
            </a:rPr>
            <a:t>Comment accèder à l'impression ?</a:t>
          </a:r>
        </a:p>
        <a:p>
          <a:pPr algn="l"/>
          <a:r>
            <a:rPr lang="fr-FR" sz="1200" b="0"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Un petit</a:t>
          </a:r>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raccourci : Ctrl + P</a:t>
          </a:r>
        </a:p>
        <a:p>
          <a:pPr algn="l"/>
          <a:r>
            <a:rPr lang="fr-FR" sz="1200" b="0" i="0" u="none" strike="noStrike"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Fichier -&gt; Imprimer</a:t>
          </a:r>
        </a:p>
        <a:p>
          <a:pPr algn="l"/>
          <a:endParaRPr lang="fr-FR" sz="1200" b="0" u="none">
            <a:solidFill>
              <a:srgbClr val="00518B"/>
            </a:solidFill>
            <a:latin typeface="Calibri" panose="020F0502020204030204" pitchFamily="34" charset="0"/>
            <a:ea typeface="Calibri" panose="020F0502020204030204" pitchFamily="34" charset="0"/>
            <a:cs typeface="Calibri" panose="020F0502020204030204" pitchFamily="34" charset="0"/>
          </a:endParaRPr>
        </a:p>
        <a:p>
          <a:pPr algn="l"/>
          <a:r>
            <a:rPr lang="fr-FR" sz="1200" b="1" i="1" u="none">
              <a:solidFill>
                <a:srgbClr val="00518B"/>
              </a:solidFill>
              <a:latin typeface="Calibri" panose="020F0502020204030204" pitchFamily="34" charset="0"/>
              <a:ea typeface="Calibri" panose="020F0502020204030204" pitchFamily="34" charset="0"/>
              <a:cs typeface="Calibri" panose="020F0502020204030204" pitchFamily="34" charset="0"/>
            </a:rPr>
            <a:t>A savoir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fr-FR"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Vous pouvez "imprimer" votre feuille au format PDF en sélectionnant l'imprimant Microsoft Print to PDF</a:t>
          </a:r>
        </a:p>
        <a:p>
          <a:pPr marL="0" marR="0" lvl="0" indent="0" algn="l" defTabSz="914400" eaLnBrk="1" fontAlgn="auto" latinLnBrk="0" hangingPunct="1">
            <a:lnSpc>
              <a:spcPct val="100000"/>
            </a:lnSpc>
            <a:spcBef>
              <a:spcPts val="0"/>
            </a:spcBef>
            <a:spcAft>
              <a:spcPts val="0"/>
            </a:spcAft>
            <a:buClrTx/>
            <a:buSzTx/>
            <a:buFontTx/>
            <a:buNone/>
            <a:tabLst/>
            <a:defRPr/>
          </a:pPr>
          <a:r>
            <a:rPr lang="fr-FR" sz="1200" b="0" i="0" u="none">
              <a:solidFill>
                <a:schemeClr val="tx1"/>
              </a:solidFill>
              <a:latin typeface="Calibri" panose="020F0502020204030204" pitchFamily="34" charset="0"/>
              <a:ea typeface="Calibri" panose="020F0502020204030204" pitchFamily="34" charset="0"/>
              <a:cs typeface="Calibri" panose="020F0502020204030204" pitchFamily="34" charset="0"/>
            </a:rPr>
            <a:t>Il vous sera alors demandé</a:t>
          </a:r>
          <a:r>
            <a:rPr lang="fr-FR" sz="1200" b="0" i="0" u="none" baseline="0">
              <a:solidFill>
                <a:schemeClr val="tx1"/>
              </a:solidFill>
              <a:latin typeface="Calibri" panose="020F0502020204030204" pitchFamily="34" charset="0"/>
              <a:ea typeface="Calibri" panose="020F0502020204030204" pitchFamily="34" charset="0"/>
              <a:cs typeface="Calibri" panose="020F0502020204030204" pitchFamily="34" charset="0"/>
            </a:rPr>
            <a:t> de sélectionner un emplacement pour l'enregistrement de votre PDF</a:t>
          </a:r>
          <a:endParaRPr lang="fr-FR" sz="1200" b="0" i="0" u="none">
            <a:solidFill>
              <a:schemeClr val="tx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57150</xdr:colOff>
      <xdr:row>1</xdr:row>
      <xdr:rowOff>165734</xdr:rowOff>
    </xdr:from>
    <xdr:to>
      <xdr:col>1</xdr:col>
      <xdr:colOff>687705</xdr:colOff>
      <xdr:row>4</xdr:row>
      <xdr:rowOff>89533</xdr:rowOff>
    </xdr:to>
    <xdr:grpSp>
      <xdr:nvGrpSpPr>
        <xdr:cNvPr id="6" name="Groupe 5">
          <a:extLst>
            <a:ext uri="{FF2B5EF4-FFF2-40B4-BE49-F238E27FC236}">
              <a16:creationId xmlns:a16="http://schemas.microsoft.com/office/drawing/2014/main" id="{CECB2EDD-563C-428F-A0EC-9AA106AF350F}"/>
            </a:ext>
          </a:extLst>
        </xdr:cNvPr>
        <xdr:cNvGrpSpPr/>
      </xdr:nvGrpSpPr>
      <xdr:grpSpPr>
        <a:xfrm>
          <a:off x="273050" y="559434"/>
          <a:ext cx="630555" cy="647699"/>
          <a:chOff x="268605" y="438149"/>
          <a:chExt cx="685800" cy="685800"/>
        </a:xfrm>
      </xdr:grpSpPr>
      <xdr:sp macro="" textlink="">
        <xdr:nvSpPr>
          <xdr:cNvPr id="7" name="Ellipse 6">
            <a:extLst>
              <a:ext uri="{FF2B5EF4-FFF2-40B4-BE49-F238E27FC236}">
                <a16:creationId xmlns:a16="http://schemas.microsoft.com/office/drawing/2014/main" id="{8C078D11-6763-0020-EAF9-431D5D49221C}"/>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8" name="ZoneTexte 7">
            <a:extLst>
              <a:ext uri="{FF2B5EF4-FFF2-40B4-BE49-F238E27FC236}">
                <a16:creationId xmlns:a16="http://schemas.microsoft.com/office/drawing/2014/main" id="{8DE45BE0-9C59-5075-0DD6-E9390E029A8C}"/>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1</a:t>
            </a:r>
          </a:p>
        </xdr:txBody>
      </xdr:sp>
    </xdr:grpSp>
    <xdr:clientData/>
  </xdr:twoCellAnchor>
  <xdr:twoCellAnchor>
    <xdr:from>
      <xdr:col>4</xdr:col>
      <xdr:colOff>777240</xdr:colOff>
      <xdr:row>1</xdr:row>
      <xdr:rowOff>163829</xdr:rowOff>
    </xdr:from>
    <xdr:to>
      <xdr:col>4</xdr:col>
      <xdr:colOff>1430655</xdr:colOff>
      <xdr:row>4</xdr:row>
      <xdr:rowOff>87628</xdr:rowOff>
    </xdr:to>
    <xdr:grpSp>
      <xdr:nvGrpSpPr>
        <xdr:cNvPr id="9" name="Groupe 8">
          <a:extLst>
            <a:ext uri="{FF2B5EF4-FFF2-40B4-BE49-F238E27FC236}">
              <a16:creationId xmlns:a16="http://schemas.microsoft.com/office/drawing/2014/main" id="{16A8ADF9-C502-476B-B3CB-FD925548C8AA}"/>
            </a:ext>
          </a:extLst>
        </xdr:cNvPr>
        <xdr:cNvGrpSpPr/>
      </xdr:nvGrpSpPr>
      <xdr:grpSpPr>
        <a:xfrm>
          <a:off x="6898640" y="557529"/>
          <a:ext cx="653415" cy="647699"/>
          <a:chOff x="268605" y="438149"/>
          <a:chExt cx="685800" cy="685800"/>
        </a:xfrm>
      </xdr:grpSpPr>
      <xdr:sp macro="" textlink="">
        <xdr:nvSpPr>
          <xdr:cNvPr id="10" name="Ellipse 9">
            <a:extLst>
              <a:ext uri="{FF2B5EF4-FFF2-40B4-BE49-F238E27FC236}">
                <a16:creationId xmlns:a16="http://schemas.microsoft.com/office/drawing/2014/main" id="{A7B51CDA-86EA-BB1E-9D0D-91CC0FF6FF39}"/>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11" name="ZoneTexte 10">
            <a:extLst>
              <a:ext uri="{FF2B5EF4-FFF2-40B4-BE49-F238E27FC236}">
                <a16:creationId xmlns:a16="http://schemas.microsoft.com/office/drawing/2014/main" id="{890AA736-7A53-9DE8-6EDD-5831DC7D0841}"/>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2</a:t>
            </a:r>
          </a:p>
        </xdr:txBody>
      </xdr:sp>
    </xdr:grpSp>
    <xdr:clientData/>
  </xdr:twoCellAnchor>
  <xdr:twoCellAnchor>
    <xdr:from>
      <xdr:col>1</xdr:col>
      <xdr:colOff>57150</xdr:colOff>
      <xdr:row>15</xdr:row>
      <xdr:rowOff>209546</xdr:rowOff>
    </xdr:from>
    <xdr:to>
      <xdr:col>1</xdr:col>
      <xdr:colOff>685800</xdr:colOff>
      <xdr:row>18</xdr:row>
      <xdr:rowOff>133345</xdr:rowOff>
    </xdr:to>
    <xdr:grpSp>
      <xdr:nvGrpSpPr>
        <xdr:cNvPr id="12" name="Groupe 11">
          <a:extLst>
            <a:ext uri="{FF2B5EF4-FFF2-40B4-BE49-F238E27FC236}">
              <a16:creationId xmlns:a16="http://schemas.microsoft.com/office/drawing/2014/main" id="{E6BE7719-1FFA-4B6E-9727-C712DD354FB4}"/>
            </a:ext>
          </a:extLst>
        </xdr:cNvPr>
        <xdr:cNvGrpSpPr/>
      </xdr:nvGrpSpPr>
      <xdr:grpSpPr>
        <a:xfrm>
          <a:off x="273050" y="4006846"/>
          <a:ext cx="628650" cy="647699"/>
          <a:chOff x="268605" y="438149"/>
          <a:chExt cx="685800" cy="685800"/>
        </a:xfrm>
      </xdr:grpSpPr>
      <xdr:sp macro="" textlink="">
        <xdr:nvSpPr>
          <xdr:cNvPr id="13" name="Ellipse 12">
            <a:extLst>
              <a:ext uri="{FF2B5EF4-FFF2-40B4-BE49-F238E27FC236}">
                <a16:creationId xmlns:a16="http://schemas.microsoft.com/office/drawing/2014/main" id="{8D47332F-579C-C745-574F-9238CB47CDB7}"/>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14" name="ZoneTexte 13">
            <a:extLst>
              <a:ext uri="{FF2B5EF4-FFF2-40B4-BE49-F238E27FC236}">
                <a16:creationId xmlns:a16="http://schemas.microsoft.com/office/drawing/2014/main" id="{F4EB11B0-85C9-9FD7-EBE4-E804AB228E99}"/>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3</a:t>
            </a:r>
          </a:p>
        </xdr:txBody>
      </xdr:sp>
    </xdr:grpSp>
    <xdr:clientData/>
  </xdr:twoCellAnchor>
  <xdr:twoCellAnchor>
    <xdr:from>
      <xdr:col>4</xdr:col>
      <xdr:colOff>777240</xdr:colOff>
      <xdr:row>15</xdr:row>
      <xdr:rowOff>213356</xdr:rowOff>
    </xdr:from>
    <xdr:to>
      <xdr:col>4</xdr:col>
      <xdr:colOff>1411605</xdr:colOff>
      <xdr:row>18</xdr:row>
      <xdr:rowOff>137155</xdr:rowOff>
    </xdr:to>
    <xdr:grpSp>
      <xdr:nvGrpSpPr>
        <xdr:cNvPr id="15" name="Groupe 14">
          <a:extLst>
            <a:ext uri="{FF2B5EF4-FFF2-40B4-BE49-F238E27FC236}">
              <a16:creationId xmlns:a16="http://schemas.microsoft.com/office/drawing/2014/main" id="{370454BC-6852-4A8D-ADE3-8E89227BE7EC}"/>
            </a:ext>
          </a:extLst>
        </xdr:cNvPr>
        <xdr:cNvGrpSpPr/>
      </xdr:nvGrpSpPr>
      <xdr:grpSpPr>
        <a:xfrm>
          <a:off x="6898640" y="4010656"/>
          <a:ext cx="634365" cy="647699"/>
          <a:chOff x="268605" y="438149"/>
          <a:chExt cx="685800" cy="685800"/>
        </a:xfrm>
      </xdr:grpSpPr>
      <xdr:sp macro="" textlink="">
        <xdr:nvSpPr>
          <xdr:cNvPr id="16" name="Ellipse 15">
            <a:extLst>
              <a:ext uri="{FF2B5EF4-FFF2-40B4-BE49-F238E27FC236}">
                <a16:creationId xmlns:a16="http://schemas.microsoft.com/office/drawing/2014/main" id="{AD26A969-77F1-56D8-97BA-F3B861309ABD}"/>
              </a:ext>
            </a:extLst>
          </xdr:cNvPr>
          <xdr:cNvSpPr/>
        </xdr:nvSpPr>
        <xdr:spPr>
          <a:xfrm>
            <a:off x="268605" y="438149"/>
            <a:ext cx="685800" cy="685800"/>
          </a:xfrm>
          <a:prstGeom prst="ellipse">
            <a:avLst/>
          </a:prstGeom>
          <a:solidFill>
            <a:srgbClr val="00518B"/>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2400" b="1" kern="1200">
              <a:solidFill>
                <a:srgbClr val="E1EBFF"/>
              </a:solidFill>
            </a:endParaRPr>
          </a:p>
        </xdr:txBody>
      </xdr:sp>
      <xdr:sp macro="" textlink="">
        <xdr:nvSpPr>
          <xdr:cNvPr id="17" name="ZoneTexte 16">
            <a:extLst>
              <a:ext uri="{FF2B5EF4-FFF2-40B4-BE49-F238E27FC236}">
                <a16:creationId xmlns:a16="http://schemas.microsoft.com/office/drawing/2014/main" id="{335589BC-7896-4780-7C9B-3F2E174AC617}"/>
              </a:ext>
            </a:extLst>
          </xdr:cNvPr>
          <xdr:cNvSpPr txBox="1"/>
        </xdr:nvSpPr>
        <xdr:spPr>
          <a:xfrm>
            <a:off x="396240" y="447674"/>
            <a:ext cx="434340" cy="66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3600" b="1" kern="1200">
                <a:solidFill>
                  <a:srgbClr val="E1EBFF"/>
                </a:solidFill>
              </a:rPr>
              <a:t>4</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ico_parent/Downloads/Mode&#768;le%20tableau%20d'amortissement.xlsx" TargetMode="External"/><Relationship Id="rId1" Type="http://schemas.openxmlformats.org/officeDocument/2006/relationships/externalLinkPath" Target="/Users/nico_parent/Downloads/Mode&#768;le%20tableau%20d'amortissemen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 Id="rId1" Type="http://schemas.openxmlformats.org/officeDocument/2006/relationships/externalLinkPath" Target="/Users/nico_parent/Library/CloudStorage/GoogleDrive-n.parent@morpheus-formation.fr/Drive%20partage&#769;s/1.MORPHEUS%20FORMATION/1.Formations/Excel/0.Produits%20Excel/Matrice%20des%20compe&#769;tences%20RH/Matrice_des_competences_RH.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nico_parent/Documents/Produits/Matrice_des_competences_RH.xlsx" TargetMode="External"/><Relationship Id="rId1" Type="http://schemas.openxmlformats.org/officeDocument/2006/relationships/externalLinkPath" Target="/Users/nico_parent/Documents/Produits/Matrice_des_competences_R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rpheus Formation"/>
      <sheetName val="Saisie des données"/>
      <sheetName val="Tab. Amortissement (année)"/>
      <sheetName val="Tab. Amortissement (mois)"/>
    </sheetNames>
    <sheetDataSet>
      <sheetData sheetId="0" refreshError="1"/>
      <sheetData sheetId="1" refreshError="1"/>
      <sheetData sheetId="2">
        <row r="2">
          <cell r="A2">
            <v>2050</v>
          </cell>
          <cell r="C2">
            <v>3924.9561759093826</v>
          </cell>
          <cell r="D2">
            <v>199.99999999999997</v>
          </cell>
          <cell r="F2">
            <v>8216.2438651734319</v>
          </cell>
        </row>
        <row r="3">
          <cell r="A3">
            <v>2051</v>
          </cell>
          <cell r="C3">
            <v>3759.1165873687687</v>
          </cell>
          <cell r="D3">
            <v>199.99999999999997</v>
          </cell>
          <cell r="F3">
            <v>8382.0834537140436</v>
          </cell>
        </row>
        <row r="4">
          <cell r="A4">
            <v>2052</v>
          </cell>
          <cell r="C4">
            <v>3589.9296335869785</v>
          </cell>
          <cell r="D4">
            <v>199.99999999999997</v>
          </cell>
          <cell r="F4">
            <v>8551.2704074958347</v>
          </cell>
        </row>
        <row r="5">
          <cell r="A5">
            <v>2053</v>
          </cell>
          <cell r="C5">
            <v>3417.3277501533853</v>
          </cell>
          <cell r="D5">
            <v>199.99999999999997</v>
          </cell>
          <cell r="F5">
            <v>8723.8722909294283</v>
          </cell>
        </row>
        <row r="6">
          <cell r="A6">
            <v>2054</v>
          </cell>
          <cell r="C6">
            <v>3241.242008913272</v>
          </cell>
          <cell r="D6">
            <v>199.99999999999997</v>
          </cell>
          <cell r="F6">
            <v>8899.9580321695412</v>
          </cell>
        </row>
        <row r="7">
          <cell r="A7">
            <v>2055</v>
          </cell>
          <cell r="C7">
            <v>3061.6020904415282</v>
          </cell>
          <cell r="D7">
            <v>199.99999999999997</v>
          </cell>
          <cell r="F7">
            <v>9079.5979506412859</v>
          </cell>
        </row>
        <row r="8">
          <cell r="A8">
            <v>2056</v>
          </cell>
          <cell r="C8">
            <v>2878.3362559607544</v>
          </cell>
          <cell r="D8">
            <v>199.99999999999997</v>
          </cell>
          <cell r="F8">
            <v>9262.8637851220592</v>
          </cell>
        </row>
        <row r="9">
          <cell r="A9">
            <v>2057</v>
          </cell>
          <cell r="C9">
            <v>2691.3713186925534</v>
          </cell>
          <cell r="D9">
            <v>199.99999999999997</v>
          </cell>
          <cell r="F9">
            <v>9449.8287223902607</v>
          </cell>
        </row>
        <row r="10">
          <cell r="A10">
            <v>2058</v>
          </cell>
          <cell r="C10">
            <v>2500.6326146305614</v>
          </cell>
          <cell r="D10">
            <v>199.99999999999997</v>
          </cell>
          <cell r="F10">
            <v>9640.5674264522513</v>
          </cell>
        </row>
        <row r="11">
          <cell r="A11">
            <v>2059</v>
          </cell>
          <cell r="C11">
            <v>2306.0439727235525</v>
          </cell>
          <cell r="D11">
            <v>199.99999999999997</v>
          </cell>
          <cell r="F11">
            <v>9835.1560683592597</v>
          </cell>
        </row>
        <row r="12">
          <cell r="A12">
            <v>2060</v>
          </cell>
          <cell r="C12">
            <v>2107.5276844567134</v>
          </cell>
          <cell r="D12">
            <v>199.99999999999997</v>
          </cell>
          <cell r="F12">
            <v>10033.672356626099</v>
          </cell>
        </row>
        <row r="13">
          <cell r="A13">
            <v>2061</v>
          </cell>
          <cell r="C13">
            <v>1905.004472818925</v>
          </cell>
          <cell r="D13">
            <v>199.99999999999997</v>
          </cell>
          <cell r="F13">
            <v>10236.195568263891</v>
          </cell>
        </row>
        <row r="14">
          <cell r="A14">
            <v>2062</v>
          </cell>
          <cell r="C14">
            <v>1698.3934606436794</v>
          </cell>
          <cell r="D14">
            <v>199.99999999999997</v>
          </cell>
          <cell r="F14">
            <v>10442.806580439134</v>
          </cell>
        </row>
        <row r="15">
          <cell r="A15">
            <v>2063</v>
          </cell>
          <cell r="C15">
            <v>1487.6121383109737</v>
          </cell>
          <cell r="D15">
            <v>199.99999999999997</v>
          </cell>
          <cell r="F15">
            <v>10653.587902771838</v>
          </cell>
        </row>
        <row r="16">
          <cell r="A16">
            <v>2064</v>
          </cell>
          <cell r="C16">
            <v>1272.5763307972866</v>
          </cell>
          <cell r="D16">
            <v>199.99999999999997</v>
          </cell>
          <cell r="F16">
            <v>10868.623710285525</v>
          </cell>
        </row>
        <row r="17">
          <cell r="A17">
            <v>2065</v>
          </cell>
          <cell r="C17">
            <v>1053.2001640604851</v>
          </cell>
          <cell r="D17">
            <v>199.99999999999997</v>
          </cell>
          <cell r="F17">
            <v>11087.999877022326</v>
          </cell>
        </row>
        <row r="18">
          <cell r="A18">
            <v>2066</v>
          </cell>
          <cell r="C18">
            <v>829.39603074622357</v>
          </cell>
          <cell r="D18">
            <v>199.99999999999997</v>
          </cell>
          <cell r="F18">
            <v>11311.804010336589</v>
          </cell>
        </row>
        <row r="19">
          <cell r="A19">
            <v>2067</v>
          </cell>
          <cell r="C19">
            <v>601.07455520215672</v>
          </cell>
          <cell r="D19">
            <v>199.99999999999997</v>
          </cell>
          <cell r="F19">
            <v>11540.125485880657</v>
          </cell>
        </row>
        <row r="20">
          <cell r="A20">
            <v>2068</v>
          </cell>
          <cell r="C20">
            <v>368.1445577859833</v>
          </cell>
          <cell r="D20">
            <v>199.99999999999997</v>
          </cell>
          <cell r="F20">
            <v>11773.055483296832</v>
          </cell>
        </row>
        <row r="21">
          <cell r="A21">
            <v>2069</v>
          </cell>
          <cell r="C21">
            <v>130.51301845307069</v>
          </cell>
          <cell r="D21">
            <v>199.99999999999997</v>
          </cell>
          <cell r="F21">
            <v>12010.687022629743</v>
          </cell>
        </row>
        <row r="22">
          <cell r="A22" t="str">
            <v/>
          </cell>
          <cell r="C22" t="str">
            <v/>
          </cell>
          <cell r="D22" t="str">
            <v/>
          </cell>
          <cell r="F22" t="str">
            <v/>
          </cell>
        </row>
        <row r="23">
          <cell r="A23" t="str">
            <v/>
          </cell>
          <cell r="C23" t="str">
            <v/>
          </cell>
          <cell r="D23" t="str">
            <v/>
          </cell>
          <cell r="F23" t="str">
            <v/>
          </cell>
        </row>
        <row r="24">
          <cell r="A24" t="str">
            <v/>
          </cell>
          <cell r="C24" t="str">
            <v/>
          </cell>
          <cell r="D24" t="str">
            <v/>
          </cell>
          <cell r="F24" t="str">
            <v/>
          </cell>
        </row>
        <row r="25">
          <cell r="A25" t="str">
            <v/>
          </cell>
          <cell r="C25" t="str">
            <v/>
          </cell>
          <cell r="D25" t="str">
            <v/>
          </cell>
          <cell r="F25" t="str">
            <v/>
          </cell>
        </row>
        <row r="26">
          <cell r="A26" t="str">
            <v/>
          </cell>
          <cell r="C26" t="str">
            <v/>
          </cell>
          <cell r="D26" t="str">
            <v/>
          </cell>
          <cell r="F26" t="str">
            <v/>
          </cell>
        </row>
        <row r="27">
          <cell r="A27" t="str">
            <v/>
          </cell>
          <cell r="C27" t="str">
            <v/>
          </cell>
          <cell r="D27" t="str">
            <v/>
          </cell>
          <cell r="F27" t="str">
            <v/>
          </cell>
        </row>
        <row r="28">
          <cell r="A28" t="str">
            <v/>
          </cell>
          <cell r="C28" t="str">
            <v/>
          </cell>
          <cell r="D28" t="str">
            <v/>
          </cell>
          <cell r="F28" t="str">
            <v/>
          </cell>
        </row>
        <row r="29">
          <cell r="A29" t="str">
            <v/>
          </cell>
          <cell r="C29" t="str">
            <v/>
          </cell>
          <cell r="D29" t="str">
            <v/>
          </cell>
          <cell r="F29" t="str">
            <v/>
          </cell>
        </row>
        <row r="30">
          <cell r="A30" t="str">
            <v/>
          </cell>
          <cell r="C30" t="str">
            <v/>
          </cell>
          <cell r="D30" t="str">
            <v/>
          </cell>
          <cell r="F30" t="str">
            <v/>
          </cell>
        </row>
        <row r="31">
          <cell r="A31" t="str">
            <v/>
          </cell>
          <cell r="C31" t="str">
            <v/>
          </cell>
          <cell r="D31" t="str">
            <v/>
          </cell>
          <cell r="F31" t="str">
            <v/>
          </cell>
        </row>
        <row r="32">
          <cell r="A32" t="str">
            <v/>
          </cell>
          <cell r="C32" t="str">
            <v/>
          </cell>
          <cell r="D32" t="str">
            <v/>
          </cell>
          <cell r="F32" t="str">
            <v/>
          </cell>
        </row>
        <row r="33">
          <cell r="A33" t="str">
            <v/>
          </cell>
          <cell r="C33" t="str">
            <v/>
          </cell>
          <cell r="D33" t="str">
            <v/>
          </cell>
          <cell r="F33" t="str">
            <v/>
          </cell>
        </row>
        <row r="34">
          <cell r="A34" t="str">
            <v/>
          </cell>
          <cell r="C34" t="str">
            <v/>
          </cell>
          <cell r="D34" t="str">
            <v/>
          </cell>
          <cell r="F34" t="str">
            <v/>
          </cell>
        </row>
        <row r="35">
          <cell r="A35" t="str">
            <v/>
          </cell>
          <cell r="C35" t="str">
            <v/>
          </cell>
          <cell r="D35" t="str">
            <v/>
          </cell>
          <cell r="F35" t="str">
            <v/>
          </cell>
        </row>
        <row r="36">
          <cell r="A36" t="str">
            <v/>
          </cell>
          <cell r="C36" t="str">
            <v/>
          </cell>
          <cell r="D36" t="str">
            <v/>
          </cell>
          <cell r="F36" t="str">
            <v/>
          </cell>
        </row>
        <row r="37">
          <cell r="A37" t="str">
            <v/>
          </cell>
          <cell r="C37" t="str">
            <v/>
          </cell>
          <cell r="D37" t="str">
            <v/>
          </cell>
          <cell r="F37" t="str">
            <v/>
          </cell>
        </row>
        <row r="38">
          <cell r="A38" t="str">
            <v/>
          </cell>
          <cell r="C38" t="str">
            <v/>
          </cell>
          <cell r="D38" t="str">
            <v/>
          </cell>
          <cell r="F38" t="str">
            <v/>
          </cell>
        </row>
        <row r="39">
          <cell r="A39" t="str">
            <v/>
          </cell>
          <cell r="C39" t="str">
            <v/>
          </cell>
          <cell r="D39" t="str">
            <v/>
          </cell>
          <cell r="F39" t="str">
            <v/>
          </cell>
        </row>
        <row r="40">
          <cell r="A40" t="str">
            <v/>
          </cell>
          <cell r="C40" t="str">
            <v/>
          </cell>
          <cell r="D40" t="str">
            <v/>
          </cell>
          <cell r="F40" t="str">
            <v/>
          </cell>
        </row>
        <row r="41">
          <cell r="A41" t="str">
            <v/>
          </cell>
          <cell r="C41" t="str">
            <v/>
          </cell>
          <cell r="D41" t="str">
            <v/>
          </cell>
          <cell r="F41" t="str">
            <v/>
          </cell>
        </row>
        <row r="42">
          <cell r="A42" t="str">
            <v/>
          </cell>
          <cell r="C42" t="str">
            <v/>
          </cell>
          <cell r="D42" t="str">
            <v/>
          </cell>
          <cell r="F42" t="str">
            <v/>
          </cell>
        </row>
        <row r="43">
          <cell r="A43" t="str">
            <v/>
          </cell>
          <cell r="C43" t="str">
            <v/>
          </cell>
          <cell r="D43" t="str">
            <v/>
          </cell>
          <cell r="F43" t="str">
            <v/>
          </cell>
        </row>
        <row r="44">
          <cell r="A44" t="str">
            <v/>
          </cell>
          <cell r="C44" t="str">
            <v/>
          </cell>
          <cell r="D44" t="str">
            <v/>
          </cell>
          <cell r="F44" t="str">
            <v/>
          </cell>
        </row>
        <row r="45">
          <cell r="A45" t="str">
            <v/>
          </cell>
          <cell r="C45" t="str">
            <v/>
          </cell>
          <cell r="D45" t="str">
            <v/>
          </cell>
          <cell r="F45" t="str">
            <v/>
          </cell>
        </row>
        <row r="46">
          <cell r="A46" t="str">
            <v/>
          </cell>
          <cell r="C46" t="str">
            <v/>
          </cell>
          <cell r="D46" t="str">
            <v/>
          </cell>
          <cell r="F46" t="str">
            <v/>
          </cell>
        </row>
        <row r="47">
          <cell r="A47" t="str">
            <v/>
          </cell>
          <cell r="C47" t="str">
            <v/>
          </cell>
          <cell r="D47" t="str">
            <v/>
          </cell>
          <cell r="F47" t="str">
            <v/>
          </cell>
        </row>
        <row r="48">
          <cell r="A48" t="str">
            <v/>
          </cell>
          <cell r="C48" t="str">
            <v/>
          </cell>
          <cell r="D48" t="str">
            <v/>
          </cell>
          <cell r="F48" t="str">
            <v/>
          </cell>
        </row>
        <row r="49">
          <cell r="A49" t="str">
            <v/>
          </cell>
          <cell r="C49" t="str">
            <v/>
          </cell>
          <cell r="D49" t="str">
            <v/>
          </cell>
          <cell r="F49" t="str">
            <v/>
          </cell>
        </row>
        <row r="50">
          <cell r="A50" t="str">
            <v/>
          </cell>
          <cell r="C50" t="str">
            <v/>
          </cell>
          <cell r="D50" t="str">
            <v/>
          </cell>
          <cell r="F50" t="str">
            <v/>
          </cell>
        </row>
        <row r="51">
          <cell r="A51" t="str">
            <v/>
          </cell>
          <cell r="C51" t="str">
            <v/>
          </cell>
          <cell r="D51" t="str">
            <v/>
          </cell>
          <cell r="F51" t="str">
            <v/>
          </cell>
        </row>
        <row r="52">
          <cell r="A52" t="str">
            <v/>
          </cell>
          <cell r="C52" t="str">
            <v/>
          </cell>
          <cell r="D52" t="str">
            <v/>
          </cell>
          <cell r="F52" t="str">
            <v/>
          </cell>
        </row>
        <row r="53">
          <cell r="A53" t="str">
            <v/>
          </cell>
          <cell r="C53" t="str">
            <v/>
          </cell>
          <cell r="D53" t="str">
            <v/>
          </cell>
          <cell r="F53" t="str">
            <v/>
          </cell>
        </row>
        <row r="54">
          <cell r="A54" t="str">
            <v/>
          </cell>
          <cell r="C54" t="str">
            <v/>
          </cell>
          <cell r="D54" t="str">
            <v/>
          </cell>
          <cell r="F54" t="str">
            <v/>
          </cell>
        </row>
        <row r="55">
          <cell r="A55" t="str">
            <v/>
          </cell>
          <cell r="C55" t="str">
            <v/>
          </cell>
          <cell r="D55" t="str">
            <v/>
          </cell>
          <cell r="F55" t="str">
            <v/>
          </cell>
        </row>
        <row r="56">
          <cell r="A56" t="str">
            <v/>
          </cell>
          <cell r="C56" t="str">
            <v/>
          </cell>
          <cell r="D56" t="str">
            <v/>
          </cell>
          <cell r="F56" t="str">
            <v/>
          </cell>
        </row>
        <row r="57">
          <cell r="A57" t="str">
            <v/>
          </cell>
          <cell r="C57" t="str">
            <v/>
          </cell>
          <cell r="D57" t="str">
            <v/>
          </cell>
          <cell r="F57" t="str">
            <v/>
          </cell>
        </row>
        <row r="58">
          <cell r="A58" t="str">
            <v/>
          </cell>
          <cell r="C58" t="str">
            <v/>
          </cell>
          <cell r="D58" t="str">
            <v/>
          </cell>
          <cell r="F58" t="str">
            <v/>
          </cell>
        </row>
        <row r="59">
          <cell r="A59" t="str">
            <v/>
          </cell>
          <cell r="C59" t="str">
            <v/>
          </cell>
          <cell r="D59" t="str">
            <v/>
          </cell>
          <cell r="F59" t="str">
            <v/>
          </cell>
        </row>
        <row r="60">
          <cell r="A60" t="str">
            <v/>
          </cell>
          <cell r="C60" t="str">
            <v/>
          </cell>
          <cell r="D60" t="str">
            <v/>
          </cell>
          <cell r="F60" t="str">
            <v/>
          </cell>
        </row>
        <row r="61">
          <cell r="A61" t="str">
            <v/>
          </cell>
          <cell r="C61" t="str">
            <v/>
          </cell>
          <cell r="D61" t="str">
            <v/>
          </cell>
          <cell r="F61" t="str">
            <v/>
          </cell>
        </row>
        <row r="62">
          <cell r="A62" t="str">
            <v/>
          </cell>
          <cell r="C62" t="str">
            <v/>
          </cell>
          <cell r="D62" t="str">
            <v/>
          </cell>
          <cell r="F62" t="str">
            <v/>
          </cell>
        </row>
        <row r="63">
          <cell r="A63" t="str">
            <v/>
          </cell>
          <cell r="C63" t="str">
            <v/>
          </cell>
          <cell r="D63" t="str">
            <v/>
          </cell>
          <cell r="F63" t="str">
            <v/>
          </cell>
        </row>
        <row r="64">
          <cell r="A64" t="str">
            <v/>
          </cell>
          <cell r="C64" t="str">
            <v/>
          </cell>
          <cell r="D64" t="str">
            <v/>
          </cell>
          <cell r="F64" t="str">
            <v/>
          </cell>
        </row>
        <row r="65">
          <cell r="A65" t="str">
            <v/>
          </cell>
          <cell r="C65" t="str">
            <v/>
          </cell>
          <cell r="D65" t="str">
            <v/>
          </cell>
          <cell r="F65" t="str">
            <v/>
          </cell>
        </row>
        <row r="66">
          <cell r="A66" t="str">
            <v/>
          </cell>
          <cell r="C66" t="str">
            <v/>
          </cell>
          <cell r="D66" t="str">
            <v/>
          </cell>
          <cell r="F66" t="str">
            <v/>
          </cell>
        </row>
        <row r="67">
          <cell r="A67" t="str">
            <v/>
          </cell>
          <cell r="C67" t="str">
            <v/>
          </cell>
          <cell r="D67" t="str">
            <v/>
          </cell>
          <cell r="F67" t="str">
            <v/>
          </cell>
        </row>
        <row r="68">
          <cell r="A68" t="str">
            <v/>
          </cell>
          <cell r="C68" t="str">
            <v/>
          </cell>
          <cell r="D68" t="str">
            <v/>
          </cell>
          <cell r="F68" t="str">
            <v/>
          </cell>
        </row>
        <row r="69">
          <cell r="A69" t="str">
            <v/>
          </cell>
          <cell r="C69" t="str">
            <v/>
          </cell>
          <cell r="D69" t="str">
            <v/>
          </cell>
          <cell r="F69" t="str">
            <v/>
          </cell>
        </row>
        <row r="70">
          <cell r="A70" t="str">
            <v/>
          </cell>
          <cell r="C70" t="str">
            <v/>
          </cell>
          <cell r="D70" t="str">
            <v/>
          </cell>
          <cell r="F70" t="str">
            <v/>
          </cell>
        </row>
        <row r="71">
          <cell r="A71" t="str">
            <v/>
          </cell>
          <cell r="C71" t="str">
            <v/>
          </cell>
          <cell r="D71" t="str">
            <v/>
          </cell>
          <cell r="F71" t="str">
            <v/>
          </cell>
        </row>
        <row r="72">
          <cell r="A72" t="str">
            <v/>
          </cell>
          <cell r="C72" t="str">
            <v/>
          </cell>
          <cell r="D72" t="str">
            <v/>
          </cell>
          <cell r="F72" t="str">
            <v/>
          </cell>
        </row>
        <row r="73">
          <cell r="A73" t="str">
            <v/>
          </cell>
          <cell r="C73" t="str">
            <v/>
          </cell>
          <cell r="D73" t="str">
            <v/>
          </cell>
          <cell r="F73" t="str">
            <v/>
          </cell>
        </row>
        <row r="74">
          <cell r="A74" t="str">
            <v/>
          </cell>
          <cell r="C74" t="str">
            <v/>
          </cell>
          <cell r="D74" t="str">
            <v/>
          </cell>
          <cell r="F74" t="str">
            <v/>
          </cell>
        </row>
        <row r="75">
          <cell r="A75" t="str">
            <v/>
          </cell>
          <cell r="C75" t="str">
            <v/>
          </cell>
          <cell r="D75" t="str">
            <v/>
          </cell>
          <cell r="F75" t="str">
            <v/>
          </cell>
        </row>
        <row r="76">
          <cell r="A76" t="str">
            <v/>
          </cell>
          <cell r="C76" t="str">
            <v/>
          </cell>
          <cell r="D76" t="str">
            <v/>
          </cell>
          <cell r="F76" t="str">
            <v/>
          </cell>
        </row>
        <row r="77">
          <cell r="A77" t="str">
            <v/>
          </cell>
          <cell r="C77" t="str">
            <v/>
          </cell>
          <cell r="D77" t="str">
            <v/>
          </cell>
          <cell r="F77" t="str">
            <v/>
          </cell>
        </row>
        <row r="78">
          <cell r="A78" t="str">
            <v/>
          </cell>
          <cell r="C78" t="str">
            <v/>
          </cell>
          <cell r="D78" t="str">
            <v/>
          </cell>
          <cell r="F78" t="str">
            <v/>
          </cell>
        </row>
        <row r="79">
          <cell r="A79" t="str">
            <v/>
          </cell>
          <cell r="C79" t="str">
            <v/>
          </cell>
          <cell r="D79" t="str">
            <v/>
          </cell>
          <cell r="F79" t="str">
            <v/>
          </cell>
        </row>
        <row r="80">
          <cell r="A80" t="str">
            <v/>
          </cell>
          <cell r="C80" t="str">
            <v/>
          </cell>
          <cell r="D80" t="str">
            <v/>
          </cell>
          <cell r="F80" t="str">
            <v/>
          </cell>
        </row>
        <row r="81">
          <cell r="A81" t="str">
            <v/>
          </cell>
          <cell r="C81" t="str">
            <v/>
          </cell>
          <cell r="D81" t="str">
            <v/>
          </cell>
          <cell r="F81" t="str">
            <v/>
          </cell>
        </row>
        <row r="82">
          <cell r="A82" t="str">
            <v/>
          </cell>
          <cell r="C82" t="str">
            <v/>
          </cell>
          <cell r="D82" t="str">
            <v/>
          </cell>
          <cell r="F82" t="str">
            <v/>
          </cell>
        </row>
        <row r="83">
          <cell r="A83" t="str">
            <v/>
          </cell>
          <cell r="C83" t="str">
            <v/>
          </cell>
          <cell r="D83" t="str">
            <v/>
          </cell>
          <cell r="F83" t="str">
            <v/>
          </cell>
        </row>
        <row r="84">
          <cell r="A84" t="str">
            <v/>
          </cell>
          <cell r="C84" t="str">
            <v/>
          </cell>
          <cell r="D84" t="str">
            <v/>
          </cell>
          <cell r="F84" t="str">
            <v/>
          </cell>
        </row>
        <row r="85">
          <cell r="A85" t="str">
            <v/>
          </cell>
          <cell r="C85" t="str">
            <v/>
          </cell>
          <cell r="D85" t="str">
            <v/>
          </cell>
          <cell r="F85" t="str">
            <v/>
          </cell>
        </row>
        <row r="86">
          <cell r="A86" t="str">
            <v/>
          </cell>
          <cell r="C86" t="str">
            <v/>
          </cell>
          <cell r="D86" t="str">
            <v/>
          </cell>
          <cell r="F86" t="str">
            <v/>
          </cell>
        </row>
        <row r="87">
          <cell r="A87" t="str">
            <v/>
          </cell>
          <cell r="C87" t="str">
            <v/>
          </cell>
          <cell r="D87" t="str">
            <v/>
          </cell>
          <cell r="F87" t="str">
            <v/>
          </cell>
        </row>
        <row r="88">
          <cell r="A88" t="str">
            <v/>
          </cell>
          <cell r="C88" t="str">
            <v/>
          </cell>
          <cell r="D88" t="str">
            <v/>
          </cell>
          <cell r="F88" t="str">
            <v/>
          </cell>
        </row>
        <row r="89">
          <cell r="A89" t="str">
            <v/>
          </cell>
          <cell r="C89" t="str">
            <v/>
          </cell>
          <cell r="D89" t="str">
            <v/>
          </cell>
          <cell r="F89" t="str">
            <v/>
          </cell>
        </row>
        <row r="90">
          <cell r="A90" t="str">
            <v/>
          </cell>
          <cell r="C90" t="str">
            <v/>
          </cell>
          <cell r="D90" t="str">
            <v/>
          </cell>
          <cell r="F90" t="str">
            <v/>
          </cell>
        </row>
        <row r="91">
          <cell r="A91" t="str">
            <v/>
          </cell>
          <cell r="C91" t="str">
            <v/>
          </cell>
          <cell r="D91" t="str">
            <v/>
          </cell>
          <cell r="F91" t="str">
            <v/>
          </cell>
        </row>
        <row r="92">
          <cell r="A92" t="str">
            <v/>
          </cell>
          <cell r="C92" t="str">
            <v/>
          </cell>
          <cell r="D92" t="str">
            <v/>
          </cell>
          <cell r="F92" t="str">
            <v/>
          </cell>
        </row>
        <row r="93">
          <cell r="A93" t="str">
            <v/>
          </cell>
          <cell r="C93" t="str">
            <v/>
          </cell>
          <cell r="D93" t="str">
            <v/>
          </cell>
          <cell r="F93" t="str">
            <v/>
          </cell>
        </row>
        <row r="94">
          <cell r="A94" t="str">
            <v/>
          </cell>
          <cell r="C94" t="str">
            <v/>
          </cell>
          <cell r="D94" t="str">
            <v/>
          </cell>
          <cell r="F94" t="str">
            <v/>
          </cell>
        </row>
        <row r="95">
          <cell r="A95" t="str">
            <v/>
          </cell>
          <cell r="C95" t="str">
            <v/>
          </cell>
          <cell r="D95" t="str">
            <v/>
          </cell>
          <cell r="F95" t="str">
            <v/>
          </cell>
        </row>
        <row r="96">
          <cell r="A96" t="str">
            <v/>
          </cell>
          <cell r="C96" t="str">
            <v/>
          </cell>
          <cell r="D96" t="str">
            <v/>
          </cell>
          <cell r="F96" t="str">
            <v/>
          </cell>
        </row>
        <row r="97">
          <cell r="A97" t="str">
            <v/>
          </cell>
          <cell r="C97" t="str">
            <v/>
          </cell>
          <cell r="D97" t="str">
            <v/>
          </cell>
          <cell r="F97" t="str">
            <v/>
          </cell>
        </row>
        <row r="98">
          <cell r="A98" t="str">
            <v/>
          </cell>
          <cell r="C98" t="str">
            <v/>
          </cell>
          <cell r="D98" t="str">
            <v/>
          </cell>
          <cell r="F98" t="str">
            <v/>
          </cell>
        </row>
        <row r="99">
          <cell r="A99" t="str">
            <v/>
          </cell>
          <cell r="C99" t="str">
            <v/>
          </cell>
          <cell r="D99" t="str">
            <v/>
          </cell>
          <cell r="F99" t="str">
            <v/>
          </cell>
        </row>
        <row r="100">
          <cell r="A100" t="str">
            <v/>
          </cell>
          <cell r="C100" t="str">
            <v/>
          </cell>
          <cell r="D100" t="str">
            <v/>
          </cell>
          <cell r="F100" t="str">
            <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4">
          <cell r="F4" t="str">
            <v>Adaptabilité</v>
          </cell>
          <cell r="G4">
            <v>3</v>
          </cell>
          <cell r="H4">
            <v>1</v>
          </cell>
        </row>
        <row r="5">
          <cell r="F5" t="str">
            <v>Créativité</v>
          </cell>
          <cell r="G5">
            <v>1</v>
          </cell>
          <cell r="H5">
            <v>4</v>
          </cell>
        </row>
        <row r="6">
          <cell r="F6" t="str">
            <v>Efficacité</v>
          </cell>
          <cell r="G6">
            <v>4</v>
          </cell>
          <cell r="H6">
            <v>1</v>
          </cell>
        </row>
        <row r="7">
          <cell r="F7" t="str">
            <v>Remise en question</v>
          </cell>
          <cell r="G7">
            <v>3</v>
          </cell>
          <cell r="H7">
            <v>2</v>
          </cell>
        </row>
        <row r="8">
          <cell r="F8" t="str">
            <v>Responsabilité</v>
          </cell>
          <cell r="G8">
            <v>1</v>
          </cell>
          <cell r="H8">
            <v>1</v>
          </cell>
        </row>
        <row r="17">
          <cell r="F17" t="str">
            <v>Allemand</v>
          </cell>
          <cell r="G17">
            <v>1</v>
          </cell>
          <cell r="H17">
            <v>4</v>
          </cell>
        </row>
        <row r="18">
          <cell r="F18" t="str">
            <v>Analyse des données</v>
          </cell>
          <cell r="G18">
            <v>4</v>
          </cell>
          <cell r="H18">
            <v>1</v>
          </cell>
        </row>
        <row r="19">
          <cell r="F19" t="str">
            <v>Conduite du changement</v>
          </cell>
          <cell r="G19">
            <v>4</v>
          </cell>
          <cell r="H19">
            <v>4</v>
          </cell>
        </row>
        <row r="20">
          <cell r="F20" t="str">
            <v>Optimisation des processus</v>
          </cell>
          <cell r="G20">
            <v>4</v>
          </cell>
          <cell r="H20">
            <v>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t de passe"/>
      <sheetName val="Notice"/>
      <sheetName val="Salariés"/>
      <sheetName val="Tableau de bord"/>
      <sheetName val="Compétences"/>
      <sheetName val="Analyse"/>
    </sheetNames>
    <sheetDataSet>
      <sheetData sheetId="0" refreshError="1"/>
      <sheetData sheetId="1" refreshError="1"/>
      <sheetData sheetId="2" refreshError="1"/>
      <sheetData sheetId="3" refreshError="1"/>
      <sheetData sheetId="4" refreshError="1"/>
      <sheetData sheetId="5">
        <row r="14">
          <cell r="F14" t="str">
            <v>Adaptabilité</v>
          </cell>
          <cell r="G14">
            <v>3</v>
          </cell>
          <cell r="H14">
            <v>1</v>
          </cell>
        </row>
        <row r="15">
          <cell r="F15" t="str">
            <v>Créativité</v>
          </cell>
          <cell r="G15">
            <v>1</v>
          </cell>
          <cell r="H15">
            <v>4</v>
          </cell>
        </row>
        <row r="16">
          <cell r="F16" t="str">
            <v>Efficacité</v>
          </cell>
          <cell r="G16">
            <v>4</v>
          </cell>
          <cell r="H16">
            <v>1</v>
          </cell>
        </row>
        <row r="17">
          <cell r="F17" t="str">
            <v>Remise en question</v>
          </cell>
          <cell r="G17">
            <v>3</v>
          </cell>
          <cell r="H17">
            <v>2</v>
          </cell>
        </row>
        <row r="18">
          <cell r="F18" t="str">
            <v>Responsabilité</v>
          </cell>
          <cell r="G18">
            <v>1</v>
          </cell>
          <cell r="H18">
            <v>1</v>
          </cell>
        </row>
        <row r="27">
          <cell r="F27" t="str">
            <v>Allemand</v>
          </cell>
          <cell r="G27">
            <v>1</v>
          </cell>
          <cell r="H27">
            <v>4</v>
          </cell>
        </row>
        <row r="28">
          <cell r="F28" t="str">
            <v>Analyse des données</v>
          </cell>
          <cell r="G28">
            <v>4</v>
          </cell>
          <cell r="H28">
            <v>1</v>
          </cell>
        </row>
        <row r="29">
          <cell r="F29" t="str">
            <v>Conduite du changement</v>
          </cell>
          <cell r="G29">
            <v>4</v>
          </cell>
          <cell r="H29">
            <v>4</v>
          </cell>
        </row>
        <row r="30">
          <cell r="F30" t="str">
            <v>Optimisation des processus</v>
          </cell>
          <cell r="G30">
            <v>4</v>
          </cell>
          <cell r="H30">
            <v>2</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orpheus-formation.fr/formation/excel/avance/" TargetMode="External"/><Relationship Id="rId2" Type="http://schemas.openxmlformats.org/officeDocument/2006/relationships/hyperlink" Target="https://www.morpheus-formation.fr/formation/excel/intermediaire/" TargetMode="External"/><Relationship Id="rId1" Type="http://schemas.openxmlformats.org/officeDocument/2006/relationships/hyperlink" Target="https://www.morpheus-formation.fr/formation/excel/debutant/" TargetMode="External"/><Relationship Id="rId5" Type="http://schemas.openxmlformats.org/officeDocument/2006/relationships/drawing" Target="../drawings/drawing1.xml"/><Relationship Id="rId4" Type="http://schemas.openxmlformats.org/officeDocument/2006/relationships/hyperlink" Target="https://www.morpheus-formation.fr/exce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youtu.be/eBw6XZuSm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youtu.be/eBw6XZuSm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D29E4-4DAA-3140-9593-9ADFABBA2C13}">
  <sheetPr>
    <tabColor rgb="FF00B0F0"/>
  </sheetPr>
  <dimension ref="B2:E15"/>
  <sheetViews>
    <sheetView showGridLines="0" tabSelected="1" zoomScale="120" zoomScaleNormal="120" workbookViewId="0">
      <selection activeCell="B6" sqref="B6"/>
    </sheetView>
  </sheetViews>
  <sheetFormatPr baseColWidth="10" defaultRowHeight="15"/>
  <cols>
    <col min="1" max="1" width="2.83203125" style="53" customWidth="1"/>
    <col min="2" max="2" width="40.83203125" style="53" customWidth="1"/>
    <col min="3" max="3" width="10.83203125" style="53" customWidth="1"/>
    <col min="4" max="4" width="20.83203125" style="53" customWidth="1"/>
    <col min="5" max="5" width="80.83203125" style="53" customWidth="1"/>
    <col min="6" max="16384" width="10.83203125" style="53"/>
  </cols>
  <sheetData>
    <row r="2" spans="2:5" ht="50" customHeight="1"/>
    <row r="3" spans="2:5" ht="50" customHeight="1"/>
    <row r="4" spans="2:5" ht="40" customHeight="1" thickBot="1"/>
    <row r="5" spans="2:5" ht="30" customHeight="1" thickBot="1">
      <c r="B5" s="54" t="s">
        <v>13</v>
      </c>
      <c r="D5" s="59" t="s">
        <v>14</v>
      </c>
      <c r="E5" s="60"/>
    </row>
    <row r="6" spans="2:5" ht="30" customHeight="1" thickBot="1">
      <c r="B6" s="55" t="s">
        <v>15</v>
      </c>
      <c r="D6" s="61" t="s">
        <v>16</v>
      </c>
      <c r="E6" s="64" t="s">
        <v>17</v>
      </c>
    </row>
    <row r="7" spans="2:5" ht="30" customHeight="1" thickBot="1">
      <c r="B7" s="56"/>
      <c r="D7" s="62"/>
      <c r="E7" s="65"/>
    </row>
    <row r="8" spans="2:5" ht="30" customHeight="1" thickBot="1">
      <c r="B8" s="54" t="s">
        <v>18</v>
      </c>
      <c r="D8" s="62"/>
      <c r="E8" s="65"/>
    </row>
    <row r="9" spans="2:5" ht="30" customHeight="1" thickBot="1">
      <c r="B9" s="55" t="s">
        <v>15</v>
      </c>
      <c r="D9" s="62"/>
      <c r="E9" s="65"/>
    </row>
    <row r="10" spans="2:5" ht="30" customHeight="1" thickBot="1">
      <c r="B10" s="56"/>
      <c r="D10" s="62"/>
      <c r="E10" s="65"/>
    </row>
    <row r="11" spans="2:5" ht="30" customHeight="1" thickBot="1">
      <c r="B11" s="54" t="s">
        <v>19</v>
      </c>
      <c r="D11" s="63"/>
      <c r="E11" s="66"/>
    </row>
    <row r="12" spans="2:5" ht="30" customHeight="1" thickBot="1">
      <c r="B12" s="55" t="s">
        <v>15</v>
      </c>
      <c r="D12" s="67" t="s">
        <v>20</v>
      </c>
      <c r="E12" s="68" t="s">
        <v>21</v>
      </c>
    </row>
    <row r="13" spans="2:5" ht="30" customHeight="1" thickBot="1">
      <c r="B13" s="56"/>
      <c r="D13" s="63"/>
      <c r="E13" s="66"/>
    </row>
    <row r="14" spans="2:5" ht="30" customHeight="1" thickBot="1">
      <c r="B14" s="54" t="s">
        <v>22</v>
      </c>
      <c r="D14" s="67" t="s">
        <v>23</v>
      </c>
      <c r="E14" s="68" t="s">
        <v>24</v>
      </c>
    </row>
    <row r="15" spans="2:5" ht="30" customHeight="1" thickBot="1">
      <c r="B15" s="57" t="s">
        <v>25</v>
      </c>
      <c r="D15" s="69"/>
      <c r="E15" s="70"/>
    </row>
  </sheetData>
  <sheetProtection algorithmName="SHA-512" hashValue="54B6ZXjOYllOQ2IDAlm33uOuATJJRzhGg1Kpdx2lApluIXfOVlFpBJoWSnjf6/xBZCOpPVOjHDFyqYoD644KOA==" saltValue="0jq4C+Hr6NPGsUDtSFKh8w==" spinCount="100000" sheet="1" selectLockedCells="1"/>
  <mergeCells count="7">
    <mergeCell ref="D14:D15"/>
    <mergeCell ref="E14:E15"/>
    <mergeCell ref="D5:E5"/>
    <mergeCell ref="D6:D11"/>
    <mergeCell ref="E6:E11"/>
    <mergeCell ref="D12:D13"/>
    <mergeCell ref="E12:E13"/>
  </mergeCells>
  <hyperlinks>
    <hyperlink ref="B6" r:id="rId1" tooltip="Découvrir le programme" xr:uid="{E9A6E353-49AD-924B-A210-578568BCFBCE}"/>
    <hyperlink ref="B9" r:id="rId2" tooltip="Découvrir le programme" xr:uid="{E35BA4CB-384A-A64D-9E1D-86A5B8BDB257}"/>
    <hyperlink ref="B12" r:id="rId3" tooltip="Découvrir le programme" xr:uid="{7B7DBB4E-6E50-AE4D-8AE8-A9CE97925769}"/>
    <hyperlink ref="B15" r:id="rId4" tooltip="Découvrir les programmes" xr:uid="{0D1BAFFE-21A5-8145-9D2E-3108C5A58AD5}"/>
  </hyperlinks>
  <pageMargins left="0.7" right="0.7" top="0.75" bottom="0.75" header="0.3" footer="0.3"/>
  <pageSetup paperSize="9" orientation="portrait" horizontalDpi="0" verticalDpi="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9D3F-1315-43C4-A5BB-E3ACC13C9697}">
  <dimension ref="A1:K41"/>
  <sheetViews>
    <sheetView workbookViewId="0">
      <selection activeCell="H1" sqref="H1"/>
    </sheetView>
  </sheetViews>
  <sheetFormatPr baseColWidth="10" defaultColWidth="10.83203125" defaultRowHeight="16"/>
  <cols>
    <col min="1" max="1" width="2.83203125" style="3" customWidth="1"/>
    <col min="2" max="2" width="25.83203125" style="3" customWidth="1"/>
    <col min="3" max="3" width="25.83203125" style="7" customWidth="1"/>
    <col min="4" max="5" width="25.83203125" style="3" customWidth="1"/>
    <col min="6" max="6" width="25.83203125" style="7" customWidth="1"/>
    <col min="7" max="8" width="25.83203125" style="3" customWidth="1"/>
    <col min="9" max="9" width="20.83203125" style="3" customWidth="1"/>
    <col min="10" max="10" width="15.83203125" style="3" customWidth="1"/>
    <col min="11" max="16384" width="10.83203125" style="3"/>
  </cols>
  <sheetData>
    <row r="1" spans="1:11" ht="31">
      <c r="A1" s="1"/>
      <c r="B1" s="2" t="s">
        <v>12</v>
      </c>
      <c r="C1" s="2"/>
      <c r="D1" s="2"/>
      <c r="E1" s="2"/>
      <c r="F1" s="2"/>
      <c r="G1" s="2"/>
      <c r="H1" s="58" t="s">
        <v>1</v>
      </c>
      <c r="K1" s="4"/>
    </row>
    <row r="2" spans="1:11" ht="19">
      <c r="B2" s="71"/>
      <c r="C2" s="71"/>
      <c r="D2" s="71"/>
      <c r="E2" s="71"/>
      <c r="F2" s="71"/>
      <c r="G2" s="71"/>
      <c r="H2" s="71"/>
      <c r="I2" s="71"/>
      <c r="J2" s="71"/>
      <c r="K2" s="71"/>
    </row>
    <row r="3" spans="1:11" ht="19">
      <c r="A3" s="5"/>
      <c r="B3" s="6"/>
    </row>
    <row r="4" spans="1:11" s="7" customFormat="1" ht="19">
      <c r="A4" s="8"/>
      <c r="B4" s="9"/>
      <c r="C4" s="10"/>
    </row>
    <row r="5" spans="1:11" s="7" customFormat="1" ht="19">
      <c r="A5" s="8"/>
      <c r="B5" s="9"/>
      <c r="C5" s="10"/>
    </row>
    <row r="6" spans="1:11" s="7" customFormat="1" ht="19">
      <c r="A6" s="8"/>
      <c r="B6" s="9"/>
      <c r="C6" s="11"/>
    </row>
    <row r="7" spans="1:11" ht="19">
      <c r="A7" s="8"/>
      <c r="B7" s="9"/>
      <c r="C7" s="12"/>
    </row>
    <row r="8" spans="1:11" ht="19">
      <c r="A8" s="8"/>
      <c r="B8" s="9"/>
      <c r="C8" s="12"/>
    </row>
    <row r="9" spans="1:11" ht="19">
      <c r="B9" s="6"/>
      <c r="C9" s="13"/>
    </row>
    <row r="10" spans="1:11" ht="19">
      <c r="A10" s="8"/>
      <c r="B10" s="9"/>
      <c r="C10" s="13"/>
    </row>
    <row r="11" spans="1:11" ht="19">
      <c r="A11" s="8"/>
      <c r="B11" s="9"/>
      <c r="C11" s="13"/>
    </row>
    <row r="12" spans="1:11" ht="19">
      <c r="A12" s="8"/>
      <c r="B12" s="9"/>
      <c r="C12" s="13"/>
    </row>
    <row r="13" spans="1:11" ht="19">
      <c r="A13" s="8"/>
      <c r="B13" s="9"/>
      <c r="C13" s="13"/>
    </row>
    <row r="14" spans="1:11" ht="21">
      <c r="A14" s="8"/>
      <c r="B14" s="9"/>
      <c r="C14" s="13"/>
      <c r="I14" s="14"/>
    </row>
    <row r="15" spans="1:11" ht="19">
      <c r="A15" s="8"/>
      <c r="B15" s="9"/>
      <c r="C15" s="13"/>
    </row>
    <row r="16" spans="1:11" ht="19">
      <c r="A16" s="5"/>
      <c r="B16" s="6"/>
      <c r="C16" s="13"/>
    </row>
    <row r="17" spans="1:7" ht="19">
      <c r="A17" s="8"/>
      <c r="B17" s="9"/>
      <c r="C17" s="13"/>
    </row>
    <row r="18" spans="1:7" ht="19">
      <c r="A18" s="8"/>
      <c r="B18" s="9"/>
      <c r="C18" s="13"/>
    </row>
    <row r="19" spans="1:7" ht="19">
      <c r="A19" s="8"/>
      <c r="B19" s="9"/>
      <c r="C19" s="13"/>
    </row>
    <row r="20" spans="1:7" ht="19">
      <c r="A20" s="8"/>
      <c r="B20" s="9"/>
      <c r="C20" s="13"/>
    </row>
    <row r="21" spans="1:7" ht="19">
      <c r="A21" s="5"/>
      <c r="B21" s="6"/>
      <c r="C21" s="13"/>
    </row>
    <row r="22" spans="1:7" ht="19">
      <c r="A22" s="8"/>
      <c r="B22" s="9"/>
      <c r="C22" s="13"/>
    </row>
    <row r="23" spans="1:7" ht="19">
      <c r="A23" s="8"/>
      <c r="B23" s="9"/>
      <c r="C23" s="13"/>
    </row>
    <row r="24" spans="1:7" ht="19">
      <c r="B24" s="6"/>
      <c r="C24" s="13"/>
    </row>
    <row r="25" spans="1:7" ht="19">
      <c r="A25" s="8"/>
      <c r="B25" s="9"/>
      <c r="C25" s="13"/>
    </row>
    <row r="26" spans="1:7" ht="19">
      <c r="C26" s="13"/>
    </row>
    <row r="27" spans="1:7" ht="19">
      <c r="C27" s="13"/>
    </row>
    <row r="28" spans="1:7" ht="19">
      <c r="B28" s="72"/>
      <c r="C28" s="72"/>
      <c r="D28" s="72"/>
      <c r="F28" s="72"/>
      <c r="G28" s="72"/>
    </row>
    <row r="29" spans="1:7">
      <c r="B29" s="15"/>
      <c r="C29" s="3"/>
      <c r="F29" s="15"/>
      <c r="G29" s="15"/>
    </row>
    <row r="30" spans="1:7">
      <c r="B30" s="16"/>
      <c r="C30" s="3"/>
      <c r="F30" s="17"/>
      <c r="G30" s="18"/>
    </row>
    <row r="31" spans="1:7">
      <c r="B31" s="16"/>
      <c r="C31" s="3"/>
      <c r="F31" s="17"/>
      <c r="G31" s="18"/>
    </row>
    <row r="32" spans="1:7">
      <c r="B32" s="16"/>
      <c r="C32" s="3"/>
      <c r="F32" s="17"/>
      <c r="G32" s="18"/>
    </row>
    <row r="33" spans="2:7">
      <c r="B33" s="16"/>
      <c r="C33" s="3"/>
      <c r="F33" s="17"/>
      <c r="G33" s="18"/>
    </row>
    <row r="34" spans="2:7">
      <c r="B34" s="16"/>
      <c r="C34" s="3"/>
      <c r="F34" s="17"/>
      <c r="G34" s="18"/>
    </row>
    <row r="35" spans="2:7">
      <c r="B35" s="16"/>
      <c r="C35" s="3"/>
      <c r="F35" s="17"/>
      <c r="G35" s="18"/>
    </row>
    <row r="36" spans="2:7">
      <c r="B36" s="16"/>
      <c r="C36" s="3"/>
      <c r="F36" s="17"/>
      <c r="G36" s="18"/>
    </row>
    <row r="37" spans="2:7">
      <c r="B37" s="16"/>
      <c r="C37" s="3"/>
      <c r="F37" s="17"/>
      <c r="G37" s="18"/>
    </row>
    <row r="38" spans="2:7">
      <c r="F38" s="17"/>
    </row>
    <row r="39" spans="2:7">
      <c r="F39" s="17"/>
    </row>
    <row r="40" spans="2:7">
      <c r="F40" s="17"/>
    </row>
    <row r="41" spans="2:7">
      <c r="F41" s="17"/>
    </row>
  </sheetData>
  <sheetProtection algorithmName="SHA-512" hashValue="emWXgPsrG00g18rvoWiF2tk+ojwyUtI63eVFqsCWO6QfKllKjB+BgdYaxH8aoUg8kP57HIihRgxNVgofnqTJyQ==" saltValue="Lb/nShfEYG4JvEY5SmptyA==" spinCount="100000" sheet="1" objects="1" scenarios="1"/>
  <mergeCells count="3">
    <mergeCell ref="B2:K2"/>
    <mergeCell ref="B28:D28"/>
    <mergeCell ref="F28:G28"/>
  </mergeCells>
  <hyperlinks>
    <hyperlink ref="H1" r:id="rId1" xr:uid="{09733766-EFD3-124F-87F0-9F85DC9CEACC}"/>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FEC9-421E-407A-A612-DB3D4CB31F5D}">
  <sheetPr>
    <pageSetUpPr fitToPage="1"/>
  </sheetPr>
  <dimension ref="B1:AH38"/>
  <sheetViews>
    <sheetView zoomScaleNormal="100" workbookViewId="0">
      <selection activeCell="J2" sqref="J2"/>
    </sheetView>
  </sheetViews>
  <sheetFormatPr baseColWidth="10" defaultColWidth="6.83203125" defaultRowHeight="16"/>
  <cols>
    <col min="1" max="1" width="2.83203125" style="20" customWidth="1"/>
    <col min="2" max="2" width="29" style="20" customWidth="1"/>
    <col min="3" max="14" width="6.83203125" style="20"/>
    <col min="15" max="15" width="7.83203125" style="20" customWidth="1"/>
    <col min="16" max="30" width="6.83203125" style="20"/>
    <col min="31" max="31" width="11.33203125" style="20" customWidth="1"/>
    <col min="32" max="32" width="6.83203125" style="20"/>
    <col min="33" max="33" width="12.1640625" style="20" customWidth="1"/>
    <col min="34" max="34" width="21.5" style="20" customWidth="1"/>
    <col min="35" max="16384" width="6.83203125" style="20"/>
  </cols>
  <sheetData>
    <row r="1" spans="2:34" ht="36" customHeight="1">
      <c r="B1" s="19" t="s">
        <v>0</v>
      </c>
      <c r="H1" s="21"/>
    </row>
    <row r="2" spans="2:34" ht="29" customHeight="1">
      <c r="B2" s="22" t="s">
        <v>2</v>
      </c>
      <c r="C2" s="75">
        <v>2025</v>
      </c>
      <c r="D2" s="75"/>
      <c r="H2" s="76" t="s">
        <v>3</v>
      </c>
      <c r="I2" s="76"/>
      <c r="J2" s="52">
        <v>1</v>
      </c>
      <c r="K2" s="77" t="s">
        <v>4</v>
      </c>
      <c r="L2" s="78"/>
      <c r="M2" s="79" t="s">
        <v>5</v>
      </c>
      <c r="N2" s="79"/>
      <c r="O2" s="80"/>
      <c r="P2" s="80"/>
    </row>
    <row r="3" spans="2:34" ht="15" customHeight="1">
      <c r="B3" s="22"/>
      <c r="C3" s="23"/>
      <c r="D3" s="23"/>
      <c r="H3" s="24"/>
      <c r="I3" s="24"/>
      <c r="J3" s="25"/>
      <c r="K3" s="26"/>
      <c r="L3" s="26"/>
      <c r="M3" s="73" t="str">
        <f>IF(O3="","","Il s'agit d'un :")</f>
        <v/>
      </c>
      <c r="N3" s="73"/>
      <c r="O3" s="74" t="str">
        <f>IF(ISBLANK(O2),"",IF(WEEKDAY(O2,1)&lt;&gt;2,WEEKDAY(O2,1),""))</f>
        <v/>
      </c>
      <c r="P3" s="74"/>
    </row>
    <row r="4" spans="2:34" ht="25" customHeight="1">
      <c r="B4" s="19"/>
      <c r="H4" s="27"/>
      <c r="I4" s="27"/>
      <c r="P4" s="28"/>
    </row>
    <row r="5" spans="2:34" s="26" customFormat="1" ht="24" customHeight="1">
      <c r="C5" s="86" t="str">
        <f>IF(WEEKDAY(C6,2)&lt;&gt;1,"ERREUR","Lundi")</f>
        <v>Lundi</v>
      </c>
      <c r="D5" s="83"/>
      <c r="E5" s="83"/>
      <c r="F5" s="83"/>
      <c r="G5" s="87" t="str">
        <f>IF(C5&lt;&gt;"Lundi","ERREUR","Mardi")</f>
        <v>Mardi</v>
      </c>
      <c r="H5" s="87"/>
      <c r="I5" s="87"/>
      <c r="J5" s="87"/>
      <c r="K5" s="83" t="str">
        <f>IF(G5&lt;&gt;"Mardi","ERREUR","Mercredi")</f>
        <v>Mercredi</v>
      </c>
      <c r="L5" s="83"/>
      <c r="M5" s="83"/>
      <c r="N5" s="83"/>
      <c r="O5" s="87" t="str">
        <f>IF(K5&lt;&gt;"Mercredi","ERREUR","Jeudi")</f>
        <v>Jeudi</v>
      </c>
      <c r="P5" s="87"/>
      <c r="Q5" s="87"/>
      <c r="R5" s="87"/>
      <c r="S5" s="83" t="str">
        <f>IF(O5&lt;&gt;"Jeudi","ERREUR","Vendredi")</f>
        <v>Vendredi</v>
      </c>
      <c r="T5" s="83"/>
      <c r="U5" s="83"/>
      <c r="V5" s="83"/>
      <c r="W5" s="87" t="str">
        <f>IF(S5&lt;&gt;"Vendredi","ERREUR","Samedi")</f>
        <v>Samedi</v>
      </c>
      <c r="X5" s="87"/>
      <c r="Y5" s="87"/>
      <c r="Z5" s="87"/>
      <c r="AA5" s="83" t="str">
        <f>IF(W5&lt;&gt;"Samedi","ERREUR","Dimanche")</f>
        <v>Dimanche</v>
      </c>
      <c r="AB5" s="83"/>
      <c r="AC5" s="83"/>
      <c r="AD5" s="83"/>
    </row>
    <row r="6" spans="2:34" ht="18" customHeight="1">
      <c r="C6" s="84">
        <f>IF(ISBLANK(J2),O2,_xlfn.LET(_xlpm.Janv1,DATE($C$2,1,1),_xlpm.Jour1,WEEKDAY(_xlpm.Janv1,2),_xlpm.Janv1+IF(_xlpm.Jour1&lt;5,($J$2-1)*7,$J$2*7)-_xlpm.Jour1+1))</f>
        <v>45656</v>
      </c>
      <c r="D6" s="84"/>
      <c r="E6" s="84"/>
      <c r="F6" s="84"/>
      <c r="G6" s="85">
        <f>C6+1</f>
        <v>45657</v>
      </c>
      <c r="H6" s="85"/>
      <c r="I6" s="85"/>
      <c r="J6" s="85"/>
      <c r="K6" s="84">
        <f>G6+1</f>
        <v>45658</v>
      </c>
      <c r="L6" s="84"/>
      <c r="M6" s="84"/>
      <c r="N6" s="84"/>
      <c r="O6" s="85">
        <f>K6+1</f>
        <v>45659</v>
      </c>
      <c r="P6" s="85"/>
      <c r="Q6" s="85"/>
      <c r="R6" s="85"/>
      <c r="S6" s="84">
        <f>O6+1</f>
        <v>45660</v>
      </c>
      <c r="T6" s="84"/>
      <c r="U6" s="84"/>
      <c r="V6" s="84"/>
      <c r="W6" s="85">
        <f>S6+1</f>
        <v>45661</v>
      </c>
      <c r="X6" s="85"/>
      <c r="Y6" s="85"/>
      <c r="Z6" s="85"/>
      <c r="AA6" s="84">
        <f>W6+1</f>
        <v>45662</v>
      </c>
      <c r="AB6" s="84"/>
      <c r="AC6" s="84"/>
      <c r="AD6" s="84"/>
    </row>
    <row r="7" spans="2:34">
      <c r="B7" s="88" t="s">
        <v>6</v>
      </c>
      <c r="C7" s="90" t="s">
        <v>7</v>
      </c>
      <c r="D7" s="90"/>
      <c r="E7" s="81" t="s">
        <v>8</v>
      </c>
      <c r="F7" s="82"/>
      <c r="G7" s="91" t="s">
        <v>7</v>
      </c>
      <c r="H7" s="92"/>
      <c r="I7" s="93" t="s">
        <v>8</v>
      </c>
      <c r="J7" s="91"/>
      <c r="K7" s="81" t="s">
        <v>7</v>
      </c>
      <c r="L7" s="82"/>
      <c r="M7" s="90" t="s">
        <v>8</v>
      </c>
      <c r="N7" s="82"/>
      <c r="O7" s="93" t="s">
        <v>7</v>
      </c>
      <c r="P7" s="91"/>
      <c r="Q7" s="93" t="s">
        <v>8</v>
      </c>
      <c r="R7" s="92"/>
      <c r="S7" s="90" t="s">
        <v>7</v>
      </c>
      <c r="T7" s="82"/>
      <c r="U7" s="81" t="s">
        <v>8</v>
      </c>
      <c r="V7" s="90"/>
      <c r="W7" s="93" t="s">
        <v>7</v>
      </c>
      <c r="X7" s="92"/>
      <c r="Y7" s="91" t="s">
        <v>8</v>
      </c>
      <c r="Z7" s="92"/>
      <c r="AA7" s="81" t="s">
        <v>7</v>
      </c>
      <c r="AB7" s="82"/>
      <c r="AC7" s="90" t="s">
        <v>8</v>
      </c>
      <c r="AD7" s="90"/>
      <c r="AE7" s="94" t="s">
        <v>9</v>
      </c>
    </row>
    <row r="8" spans="2:34">
      <c r="B8" s="89"/>
      <c r="C8" s="29" t="s">
        <v>10</v>
      </c>
      <c r="D8" s="29" t="s">
        <v>11</v>
      </c>
      <c r="E8" s="30" t="s">
        <v>10</v>
      </c>
      <c r="F8" s="31" t="s">
        <v>11</v>
      </c>
      <c r="G8" s="32" t="s">
        <v>10</v>
      </c>
      <c r="H8" s="33" t="s">
        <v>11</v>
      </c>
      <c r="I8" s="34" t="s">
        <v>10</v>
      </c>
      <c r="J8" s="32" t="s">
        <v>11</v>
      </c>
      <c r="K8" s="30" t="s">
        <v>10</v>
      </c>
      <c r="L8" s="31" t="s">
        <v>11</v>
      </c>
      <c r="M8" s="29" t="s">
        <v>10</v>
      </c>
      <c r="N8" s="31" t="s">
        <v>11</v>
      </c>
      <c r="O8" s="34" t="s">
        <v>10</v>
      </c>
      <c r="P8" s="32" t="s">
        <v>11</v>
      </c>
      <c r="Q8" s="34" t="s">
        <v>10</v>
      </c>
      <c r="R8" s="33" t="s">
        <v>11</v>
      </c>
      <c r="S8" s="29" t="s">
        <v>10</v>
      </c>
      <c r="T8" s="31" t="s">
        <v>11</v>
      </c>
      <c r="U8" s="30" t="s">
        <v>10</v>
      </c>
      <c r="V8" s="29" t="s">
        <v>11</v>
      </c>
      <c r="W8" s="34" t="s">
        <v>10</v>
      </c>
      <c r="X8" s="33" t="s">
        <v>11</v>
      </c>
      <c r="Y8" s="32" t="s">
        <v>10</v>
      </c>
      <c r="Z8" s="33" t="s">
        <v>11</v>
      </c>
      <c r="AA8" s="30" t="s">
        <v>10</v>
      </c>
      <c r="AB8" s="31" t="s">
        <v>11</v>
      </c>
      <c r="AC8" s="29" t="s">
        <v>10</v>
      </c>
      <c r="AD8" s="29" t="s">
        <v>11</v>
      </c>
      <c r="AE8" s="95"/>
    </row>
    <row r="9" spans="2:34" ht="22" customHeight="1">
      <c r="B9" s="48"/>
      <c r="C9" s="49"/>
      <c r="D9" s="49"/>
      <c r="E9" s="49"/>
      <c r="F9" s="49"/>
      <c r="G9" s="50"/>
      <c r="H9" s="50"/>
      <c r="I9" s="50"/>
      <c r="J9" s="50"/>
      <c r="K9" s="49"/>
      <c r="L9" s="49"/>
      <c r="M9" s="49"/>
      <c r="N9" s="49"/>
      <c r="O9" s="50"/>
      <c r="P9" s="50"/>
      <c r="Q9" s="50"/>
      <c r="R9" s="50"/>
      <c r="S9" s="49"/>
      <c r="T9" s="49"/>
      <c r="U9" s="49"/>
      <c r="V9" s="49"/>
      <c r="W9" s="50"/>
      <c r="X9" s="50"/>
      <c r="Y9" s="50"/>
      <c r="Z9" s="50"/>
      <c r="AA9" s="49"/>
      <c r="AB9" s="49"/>
      <c r="AC9" s="49"/>
      <c r="AD9" s="49"/>
      <c r="AE9" s="51">
        <f t="shared" ref="AE9:AE38" si="0">(D9-C9)+(F9-E9)+(H9-G9)+(J9-I9)+(L9-K9)+(N9-M9)+(P9-O9)+(R9-Q9)+(T9-S9)+(V9-U9)+(X9-W9)+(Z9-Y9)+(AB9-AA9)+(AD9-AC9)</f>
        <v>0</v>
      </c>
      <c r="AG9" s="35"/>
      <c r="AH9" s="35"/>
    </row>
    <row r="10" spans="2:34" ht="22" customHeight="1">
      <c r="B10" s="44"/>
      <c r="C10" s="45"/>
      <c r="D10" s="45"/>
      <c r="E10" s="45"/>
      <c r="F10" s="45"/>
      <c r="G10" s="46"/>
      <c r="H10" s="46"/>
      <c r="I10" s="46"/>
      <c r="J10" s="46"/>
      <c r="K10" s="45"/>
      <c r="L10" s="45"/>
      <c r="M10" s="45"/>
      <c r="N10" s="45"/>
      <c r="O10" s="46"/>
      <c r="P10" s="46"/>
      <c r="Q10" s="46"/>
      <c r="R10" s="46"/>
      <c r="S10" s="45"/>
      <c r="T10" s="45"/>
      <c r="U10" s="45"/>
      <c r="V10" s="45"/>
      <c r="W10" s="46"/>
      <c r="X10" s="46"/>
      <c r="Y10" s="46"/>
      <c r="Z10" s="46"/>
      <c r="AA10" s="45"/>
      <c r="AB10" s="45"/>
      <c r="AC10" s="45"/>
      <c r="AD10" s="45"/>
      <c r="AE10" s="47">
        <f t="shared" si="0"/>
        <v>0</v>
      </c>
    </row>
    <row r="11" spans="2:34" ht="22" customHeight="1">
      <c r="B11" s="38"/>
      <c r="C11" s="36"/>
      <c r="D11" s="36"/>
      <c r="E11" s="36"/>
      <c r="F11" s="36"/>
      <c r="G11" s="40"/>
      <c r="H11" s="40"/>
      <c r="I11" s="40"/>
      <c r="J11" s="40"/>
      <c r="K11" s="36"/>
      <c r="L11" s="36"/>
      <c r="M11" s="36"/>
      <c r="N11" s="36"/>
      <c r="O11" s="40"/>
      <c r="P11" s="40"/>
      <c r="Q11" s="40"/>
      <c r="R11" s="40"/>
      <c r="S11" s="36"/>
      <c r="T11" s="36"/>
      <c r="U11" s="36"/>
      <c r="V11" s="36"/>
      <c r="W11" s="40"/>
      <c r="X11" s="40"/>
      <c r="Y11" s="40"/>
      <c r="Z11" s="40"/>
      <c r="AA11" s="36"/>
      <c r="AB11" s="36"/>
      <c r="AC11" s="36"/>
      <c r="AD11" s="36"/>
      <c r="AE11" s="42">
        <f t="shared" si="0"/>
        <v>0</v>
      </c>
    </row>
    <row r="12" spans="2:34" ht="22" customHeight="1">
      <c r="B12" s="38"/>
      <c r="C12" s="36"/>
      <c r="D12" s="36"/>
      <c r="E12" s="36"/>
      <c r="F12" s="36"/>
      <c r="G12" s="40"/>
      <c r="H12" s="40"/>
      <c r="I12" s="40"/>
      <c r="J12" s="40"/>
      <c r="K12" s="36"/>
      <c r="L12" s="36"/>
      <c r="M12" s="36"/>
      <c r="N12" s="36"/>
      <c r="O12" s="40"/>
      <c r="P12" s="40"/>
      <c r="Q12" s="40"/>
      <c r="R12" s="40"/>
      <c r="S12" s="36"/>
      <c r="T12" s="36"/>
      <c r="U12" s="36"/>
      <c r="V12" s="36"/>
      <c r="W12" s="40"/>
      <c r="X12" s="40"/>
      <c r="Y12" s="40"/>
      <c r="Z12" s="40"/>
      <c r="AA12" s="36"/>
      <c r="AB12" s="36"/>
      <c r="AC12" s="36"/>
      <c r="AD12" s="36"/>
      <c r="AE12" s="42">
        <f>(D12-C12)+(F12-E12)+(H12-G12)+(J12-I12)+(L12-K12)+(N12-M12)+(P12-O12)+(R12-Q12)+(T12-S12)+(V12-U12)+(X12-W12)+(Z12-Y12)+(AB12-AA12)+(AD12-AC12)</f>
        <v>0</v>
      </c>
    </row>
    <row r="13" spans="2:34" ht="22" customHeight="1">
      <c r="B13" s="38"/>
      <c r="C13" s="36"/>
      <c r="D13" s="36"/>
      <c r="E13" s="36"/>
      <c r="F13" s="36"/>
      <c r="G13" s="40"/>
      <c r="H13" s="40"/>
      <c r="I13" s="40"/>
      <c r="J13" s="40"/>
      <c r="K13" s="36"/>
      <c r="L13" s="36"/>
      <c r="M13" s="36"/>
      <c r="N13" s="36"/>
      <c r="O13" s="40"/>
      <c r="P13" s="40"/>
      <c r="Q13" s="40"/>
      <c r="R13" s="40"/>
      <c r="S13" s="36"/>
      <c r="T13" s="36"/>
      <c r="U13" s="36"/>
      <c r="V13" s="36"/>
      <c r="W13" s="40"/>
      <c r="X13" s="40"/>
      <c r="Y13" s="40"/>
      <c r="Z13" s="40"/>
      <c r="AA13" s="36"/>
      <c r="AB13" s="36"/>
      <c r="AC13" s="36"/>
      <c r="AD13" s="36"/>
      <c r="AE13" s="42">
        <f t="shared" si="0"/>
        <v>0</v>
      </c>
    </row>
    <row r="14" spans="2:34" ht="22" customHeight="1">
      <c r="B14" s="38"/>
      <c r="C14" s="36"/>
      <c r="D14" s="36"/>
      <c r="E14" s="36"/>
      <c r="F14" s="36"/>
      <c r="G14" s="40"/>
      <c r="H14" s="40"/>
      <c r="I14" s="40"/>
      <c r="J14" s="40"/>
      <c r="K14" s="36"/>
      <c r="L14" s="36"/>
      <c r="M14" s="36"/>
      <c r="N14" s="36"/>
      <c r="O14" s="40"/>
      <c r="P14" s="40"/>
      <c r="Q14" s="40"/>
      <c r="R14" s="40"/>
      <c r="S14" s="36"/>
      <c r="T14" s="36"/>
      <c r="U14" s="36"/>
      <c r="V14" s="36"/>
      <c r="W14" s="40"/>
      <c r="X14" s="40"/>
      <c r="Y14" s="40"/>
      <c r="Z14" s="40"/>
      <c r="AA14" s="36"/>
      <c r="AB14" s="36"/>
      <c r="AC14" s="36"/>
      <c r="AD14" s="36"/>
      <c r="AE14" s="42">
        <f t="shared" si="0"/>
        <v>0</v>
      </c>
    </row>
    <row r="15" spans="2:34" ht="22" customHeight="1">
      <c r="B15" s="38"/>
      <c r="C15" s="36"/>
      <c r="D15" s="36"/>
      <c r="E15" s="36"/>
      <c r="F15" s="36"/>
      <c r="G15" s="40"/>
      <c r="H15" s="40"/>
      <c r="I15" s="40"/>
      <c r="J15" s="40"/>
      <c r="K15" s="36"/>
      <c r="L15" s="36"/>
      <c r="M15" s="36"/>
      <c r="N15" s="36"/>
      <c r="O15" s="40"/>
      <c r="P15" s="40"/>
      <c r="Q15" s="40"/>
      <c r="R15" s="40"/>
      <c r="S15" s="36"/>
      <c r="T15" s="36"/>
      <c r="U15" s="36"/>
      <c r="V15" s="36"/>
      <c r="W15" s="40"/>
      <c r="X15" s="40"/>
      <c r="Y15" s="40"/>
      <c r="Z15" s="40"/>
      <c r="AA15" s="36"/>
      <c r="AB15" s="36"/>
      <c r="AC15" s="36"/>
      <c r="AD15" s="36"/>
      <c r="AE15" s="42">
        <f t="shared" si="0"/>
        <v>0</v>
      </c>
    </row>
    <row r="16" spans="2:34" ht="22" customHeight="1">
      <c r="B16" s="38"/>
      <c r="C16" s="36"/>
      <c r="D16" s="36"/>
      <c r="E16" s="36"/>
      <c r="F16" s="36"/>
      <c r="G16" s="40"/>
      <c r="H16" s="40"/>
      <c r="I16" s="40"/>
      <c r="J16" s="40"/>
      <c r="K16" s="36"/>
      <c r="L16" s="36"/>
      <c r="M16" s="36"/>
      <c r="N16" s="36"/>
      <c r="O16" s="40"/>
      <c r="P16" s="40"/>
      <c r="Q16" s="40"/>
      <c r="R16" s="40"/>
      <c r="S16" s="36"/>
      <c r="T16" s="36"/>
      <c r="U16" s="36"/>
      <c r="V16" s="36"/>
      <c r="W16" s="40"/>
      <c r="X16" s="40"/>
      <c r="Y16" s="40"/>
      <c r="Z16" s="40"/>
      <c r="AA16" s="36"/>
      <c r="AB16" s="36"/>
      <c r="AC16" s="36"/>
      <c r="AD16" s="36"/>
      <c r="AE16" s="42">
        <f t="shared" si="0"/>
        <v>0</v>
      </c>
    </row>
    <row r="17" spans="2:31" ht="22" customHeight="1">
      <c r="B17" s="38"/>
      <c r="C17" s="36"/>
      <c r="D17" s="36"/>
      <c r="E17" s="36"/>
      <c r="F17" s="36"/>
      <c r="G17" s="40"/>
      <c r="H17" s="40"/>
      <c r="I17" s="40"/>
      <c r="J17" s="40"/>
      <c r="K17" s="36"/>
      <c r="L17" s="36"/>
      <c r="M17" s="36"/>
      <c r="N17" s="36"/>
      <c r="O17" s="40"/>
      <c r="P17" s="40"/>
      <c r="Q17" s="40"/>
      <c r="R17" s="40"/>
      <c r="S17" s="36"/>
      <c r="T17" s="36"/>
      <c r="U17" s="36"/>
      <c r="V17" s="36"/>
      <c r="W17" s="40"/>
      <c r="X17" s="40"/>
      <c r="Y17" s="40"/>
      <c r="Z17" s="40"/>
      <c r="AA17" s="36"/>
      <c r="AB17" s="36"/>
      <c r="AC17" s="36"/>
      <c r="AD17" s="36"/>
      <c r="AE17" s="42">
        <f t="shared" si="0"/>
        <v>0</v>
      </c>
    </row>
    <row r="18" spans="2:31" ht="22" customHeight="1">
      <c r="B18" s="38"/>
      <c r="C18" s="36"/>
      <c r="D18" s="36"/>
      <c r="E18" s="36"/>
      <c r="F18" s="36"/>
      <c r="G18" s="40"/>
      <c r="H18" s="40"/>
      <c r="I18" s="40"/>
      <c r="J18" s="40"/>
      <c r="K18" s="36"/>
      <c r="L18" s="36"/>
      <c r="M18" s="36"/>
      <c r="N18" s="36"/>
      <c r="O18" s="40"/>
      <c r="P18" s="40"/>
      <c r="Q18" s="40"/>
      <c r="R18" s="40"/>
      <c r="S18" s="36"/>
      <c r="T18" s="36"/>
      <c r="U18" s="36"/>
      <c r="V18" s="36"/>
      <c r="W18" s="40"/>
      <c r="X18" s="40"/>
      <c r="Y18" s="40"/>
      <c r="Z18" s="40"/>
      <c r="AA18" s="36"/>
      <c r="AB18" s="36"/>
      <c r="AC18" s="36"/>
      <c r="AD18" s="36"/>
      <c r="AE18" s="42">
        <f t="shared" si="0"/>
        <v>0</v>
      </c>
    </row>
    <row r="19" spans="2:31" ht="22" customHeight="1">
      <c r="B19" s="38"/>
      <c r="C19" s="36"/>
      <c r="D19" s="36"/>
      <c r="E19" s="36"/>
      <c r="F19" s="36"/>
      <c r="G19" s="40"/>
      <c r="H19" s="40"/>
      <c r="I19" s="40"/>
      <c r="J19" s="40"/>
      <c r="K19" s="36"/>
      <c r="L19" s="36"/>
      <c r="M19" s="36"/>
      <c r="N19" s="36"/>
      <c r="O19" s="40"/>
      <c r="P19" s="40"/>
      <c r="Q19" s="40"/>
      <c r="R19" s="40"/>
      <c r="S19" s="36"/>
      <c r="T19" s="36"/>
      <c r="U19" s="36"/>
      <c r="V19" s="36"/>
      <c r="W19" s="40"/>
      <c r="X19" s="40"/>
      <c r="Y19" s="40"/>
      <c r="Z19" s="40"/>
      <c r="AA19" s="36"/>
      <c r="AB19" s="36"/>
      <c r="AC19" s="36"/>
      <c r="AD19" s="36"/>
      <c r="AE19" s="42">
        <f t="shared" si="0"/>
        <v>0</v>
      </c>
    </row>
    <row r="20" spans="2:31" ht="22" customHeight="1">
      <c r="B20" s="38"/>
      <c r="C20" s="36"/>
      <c r="D20" s="36"/>
      <c r="E20" s="36"/>
      <c r="F20" s="36"/>
      <c r="G20" s="40"/>
      <c r="H20" s="40"/>
      <c r="I20" s="40"/>
      <c r="J20" s="40"/>
      <c r="K20" s="36"/>
      <c r="L20" s="36"/>
      <c r="M20" s="36"/>
      <c r="N20" s="36"/>
      <c r="O20" s="40"/>
      <c r="P20" s="40"/>
      <c r="Q20" s="40"/>
      <c r="R20" s="40"/>
      <c r="S20" s="36"/>
      <c r="T20" s="36"/>
      <c r="U20" s="36"/>
      <c r="V20" s="36"/>
      <c r="W20" s="40"/>
      <c r="X20" s="40"/>
      <c r="Y20" s="40"/>
      <c r="Z20" s="40"/>
      <c r="AA20" s="36"/>
      <c r="AB20" s="36"/>
      <c r="AC20" s="36"/>
      <c r="AD20" s="36"/>
      <c r="AE20" s="42">
        <f t="shared" si="0"/>
        <v>0</v>
      </c>
    </row>
    <row r="21" spans="2:31" ht="22" customHeight="1">
      <c r="B21" s="38"/>
      <c r="C21" s="36"/>
      <c r="D21" s="36"/>
      <c r="E21" s="36"/>
      <c r="F21" s="36"/>
      <c r="G21" s="40"/>
      <c r="H21" s="40"/>
      <c r="I21" s="40"/>
      <c r="J21" s="40"/>
      <c r="K21" s="36"/>
      <c r="L21" s="36"/>
      <c r="M21" s="36"/>
      <c r="N21" s="36"/>
      <c r="O21" s="40"/>
      <c r="P21" s="40"/>
      <c r="Q21" s="40"/>
      <c r="R21" s="40"/>
      <c r="S21" s="36"/>
      <c r="T21" s="36"/>
      <c r="U21" s="36"/>
      <c r="V21" s="36"/>
      <c r="W21" s="40"/>
      <c r="X21" s="40"/>
      <c r="Y21" s="40"/>
      <c r="Z21" s="40"/>
      <c r="AA21" s="36"/>
      <c r="AB21" s="36"/>
      <c r="AC21" s="36"/>
      <c r="AD21" s="36"/>
      <c r="AE21" s="42">
        <f t="shared" si="0"/>
        <v>0</v>
      </c>
    </row>
    <row r="22" spans="2:31" ht="22" customHeight="1">
      <c r="B22" s="38"/>
      <c r="C22" s="36"/>
      <c r="D22" s="36"/>
      <c r="E22" s="36"/>
      <c r="F22" s="36"/>
      <c r="G22" s="40"/>
      <c r="H22" s="40"/>
      <c r="I22" s="40"/>
      <c r="J22" s="40"/>
      <c r="K22" s="36"/>
      <c r="L22" s="36"/>
      <c r="M22" s="36"/>
      <c r="N22" s="36"/>
      <c r="O22" s="40"/>
      <c r="P22" s="40"/>
      <c r="Q22" s="40"/>
      <c r="R22" s="40"/>
      <c r="S22" s="36"/>
      <c r="T22" s="36"/>
      <c r="U22" s="36"/>
      <c r="V22" s="36"/>
      <c r="W22" s="40"/>
      <c r="X22" s="40"/>
      <c r="Y22" s="40"/>
      <c r="Z22" s="40"/>
      <c r="AA22" s="36"/>
      <c r="AB22" s="36"/>
      <c r="AC22" s="36"/>
      <c r="AD22" s="36"/>
      <c r="AE22" s="42">
        <f t="shared" si="0"/>
        <v>0</v>
      </c>
    </row>
    <row r="23" spans="2:31" ht="22" customHeight="1">
      <c r="B23" s="38"/>
      <c r="C23" s="36"/>
      <c r="D23" s="36"/>
      <c r="E23" s="36"/>
      <c r="F23" s="36"/>
      <c r="G23" s="40"/>
      <c r="H23" s="40"/>
      <c r="I23" s="40"/>
      <c r="J23" s="40"/>
      <c r="K23" s="36"/>
      <c r="L23" s="36"/>
      <c r="M23" s="36"/>
      <c r="N23" s="36"/>
      <c r="O23" s="40"/>
      <c r="P23" s="40"/>
      <c r="Q23" s="40"/>
      <c r="R23" s="40"/>
      <c r="S23" s="36"/>
      <c r="T23" s="36"/>
      <c r="U23" s="36"/>
      <c r="V23" s="36"/>
      <c r="W23" s="40"/>
      <c r="X23" s="40"/>
      <c r="Y23" s="40"/>
      <c r="Z23" s="40"/>
      <c r="AA23" s="36"/>
      <c r="AB23" s="36"/>
      <c r="AC23" s="36"/>
      <c r="AD23" s="36"/>
      <c r="AE23" s="42">
        <f t="shared" si="0"/>
        <v>0</v>
      </c>
    </row>
    <row r="24" spans="2:31" ht="22" customHeight="1">
      <c r="B24" s="38"/>
      <c r="C24" s="36"/>
      <c r="D24" s="36"/>
      <c r="E24" s="36"/>
      <c r="F24" s="36"/>
      <c r="G24" s="40"/>
      <c r="H24" s="40"/>
      <c r="I24" s="40"/>
      <c r="J24" s="40"/>
      <c r="K24" s="36"/>
      <c r="L24" s="36"/>
      <c r="M24" s="36"/>
      <c r="N24" s="36"/>
      <c r="O24" s="40"/>
      <c r="P24" s="40"/>
      <c r="Q24" s="40"/>
      <c r="R24" s="40"/>
      <c r="S24" s="36"/>
      <c r="T24" s="36"/>
      <c r="U24" s="36"/>
      <c r="V24" s="36"/>
      <c r="W24" s="40"/>
      <c r="X24" s="40"/>
      <c r="Y24" s="40"/>
      <c r="Z24" s="40"/>
      <c r="AA24" s="36"/>
      <c r="AB24" s="36"/>
      <c r="AC24" s="36"/>
      <c r="AD24" s="36"/>
      <c r="AE24" s="42">
        <f t="shared" si="0"/>
        <v>0</v>
      </c>
    </row>
    <row r="25" spans="2:31" ht="22" customHeight="1">
      <c r="B25" s="38"/>
      <c r="C25" s="36"/>
      <c r="D25" s="36"/>
      <c r="E25" s="36"/>
      <c r="F25" s="36"/>
      <c r="G25" s="40"/>
      <c r="H25" s="40"/>
      <c r="I25" s="40"/>
      <c r="J25" s="40"/>
      <c r="K25" s="36"/>
      <c r="L25" s="36"/>
      <c r="M25" s="36"/>
      <c r="N25" s="36"/>
      <c r="O25" s="40"/>
      <c r="P25" s="40"/>
      <c r="Q25" s="40"/>
      <c r="R25" s="40"/>
      <c r="S25" s="36"/>
      <c r="T25" s="36"/>
      <c r="U25" s="36"/>
      <c r="V25" s="36"/>
      <c r="W25" s="40"/>
      <c r="X25" s="40"/>
      <c r="Y25" s="40"/>
      <c r="Z25" s="40"/>
      <c r="AA25" s="36"/>
      <c r="AB25" s="36"/>
      <c r="AC25" s="36"/>
      <c r="AD25" s="36"/>
      <c r="AE25" s="42">
        <f t="shared" si="0"/>
        <v>0</v>
      </c>
    </row>
    <row r="26" spans="2:31" ht="22" customHeight="1">
      <c r="B26" s="38"/>
      <c r="C26" s="36"/>
      <c r="D26" s="36"/>
      <c r="E26" s="36"/>
      <c r="F26" s="36"/>
      <c r="G26" s="40"/>
      <c r="H26" s="40"/>
      <c r="I26" s="40"/>
      <c r="J26" s="40"/>
      <c r="K26" s="36"/>
      <c r="L26" s="36"/>
      <c r="M26" s="36"/>
      <c r="N26" s="36"/>
      <c r="O26" s="40"/>
      <c r="P26" s="40"/>
      <c r="Q26" s="40"/>
      <c r="R26" s="40"/>
      <c r="S26" s="36"/>
      <c r="T26" s="36"/>
      <c r="U26" s="36"/>
      <c r="V26" s="36"/>
      <c r="W26" s="40"/>
      <c r="X26" s="40"/>
      <c r="Y26" s="40"/>
      <c r="Z26" s="40"/>
      <c r="AA26" s="36"/>
      <c r="AB26" s="36"/>
      <c r="AC26" s="36"/>
      <c r="AD26" s="36"/>
      <c r="AE26" s="42">
        <f t="shared" si="0"/>
        <v>0</v>
      </c>
    </row>
    <row r="27" spans="2:31" ht="22" customHeight="1">
      <c r="B27" s="38"/>
      <c r="C27" s="36"/>
      <c r="D27" s="36"/>
      <c r="E27" s="36"/>
      <c r="F27" s="36"/>
      <c r="G27" s="40"/>
      <c r="H27" s="40"/>
      <c r="I27" s="40"/>
      <c r="J27" s="40"/>
      <c r="K27" s="36"/>
      <c r="L27" s="36"/>
      <c r="M27" s="36"/>
      <c r="N27" s="36"/>
      <c r="O27" s="40"/>
      <c r="P27" s="40"/>
      <c r="Q27" s="40"/>
      <c r="R27" s="40"/>
      <c r="S27" s="36"/>
      <c r="T27" s="36"/>
      <c r="U27" s="36"/>
      <c r="V27" s="36"/>
      <c r="W27" s="40"/>
      <c r="X27" s="40"/>
      <c r="Y27" s="40"/>
      <c r="Z27" s="40"/>
      <c r="AA27" s="36"/>
      <c r="AB27" s="36"/>
      <c r="AC27" s="36"/>
      <c r="AD27" s="36"/>
      <c r="AE27" s="42">
        <f t="shared" si="0"/>
        <v>0</v>
      </c>
    </row>
    <row r="28" spans="2:31" ht="22" customHeight="1">
      <c r="B28" s="38"/>
      <c r="C28" s="36"/>
      <c r="D28" s="36"/>
      <c r="E28" s="36"/>
      <c r="F28" s="36"/>
      <c r="G28" s="40"/>
      <c r="H28" s="40"/>
      <c r="I28" s="40"/>
      <c r="J28" s="40"/>
      <c r="K28" s="36"/>
      <c r="L28" s="36"/>
      <c r="M28" s="36"/>
      <c r="N28" s="36"/>
      <c r="O28" s="40"/>
      <c r="P28" s="40"/>
      <c r="Q28" s="40"/>
      <c r="R28" s="40"/>
      <c r="S28" s="36"/>
      <c r="T28" s="36"/>
      <c r="U28" s="36"/>
      <c r="V28" s="36"/>
      <c r="W28" s="40"/>
      <c r="X28" s="40"/>
      <c r="Y28" s="40"/>
      <c r="Z28" s="40"/>
      <c r="AA28" s="36"/>
      <c r="AB28" s="36"/>
      <c r="AC28" s="36"/>
      <c r="AD28" s="36"/>
      <c r="AE28" s="42">
        <f t="shared" si="0"/>
        <v>0</v>
      </c>
    </row>
    <row r="29" spans="2:31" ht="22" customHeight="1">
      <c r="B29" s="38"/>
      <c r="C29" s="36"/>
      <c r="D29" s="36"/>
      <c r="E29" s="36"/>
      <c r="F29" s="36"/>
      <c r="G29" s="40"/>
      <c r="H29" s="40"/>
      <c r="I29" s="40"/>
      <c r="J29" s="40"/>
      <c r="K29" s="36"/>
      <c r="L29" s="36"/>
      <c r="M29" s="36"/>
      <c r="N29" s="36"/>
      <c r="O29" s="40"/>
      <c r="P29" s="40"/>
      <c r="Q29" s="40"/>
      <c r="R29" s="40"/>
      <c r="S29" s="36"/>
      <c r="T29" s="36"/>
      <c r="U29" s="36"/>
      <c r="V29" s="36"/>
      <c r="W29" s="40"/>
      <c r="X29" s="40"/>
      <c r="Y29" s="40"/>
      <c r="Z29" s="40"/>
      <c r="AA29" s="36"/>
      <c r="AB29" s="36"/>
      <c r="AC29" s="36"/>
      <c r="AD29" s="36"/>
      <c r="AE29" s="42">
        <f t="shared" si="0"/>
        <v>0</v>
      </c>
    </row>
    <row r="30" spans="2:31" ht="22" customHeight="1">
      <c r="B30" s="38"/>
      <c r="C30" s="36"/>
      <c r="D30" s="36"/>
      <c r="E30" s="36"/>
      <c r="F30" s="36"/>
      <c r="G30" s="40"/>
      <c r="H30" s="40"/>
      <c r="I30" s="40"/>
      <c r="J30" s="40"/>
      <c r="K30" s="36"/>
      <c r="L30" s="36"/>
      <c r="M30" s="36"/>
      <c r="N30" s="36"/>
      <c r="O30" s="40"/>
      <c r="P30" s="40"/>
      <c r="Q30" s="40"/>
      <c r="R30" s="40"/>
      <c r="S30" s="36"/>
      <c r="T30" s="36"/>
      <c r="U30" s="36"/>
      <c r="V30" s="36"/>
      <c r="W30" s="40"/>
      <c r="X30" s="40"/>
      <c r="Y30" s="40"/>
      <c r="Z30" s="40"/>
      <c r="AA30" s="36"/>
      <c r="AB30" s="36"/>
      <c r="AC30" s="36"/>
      <c r="AD30" s="36"/>
      <c r="AE30" s="42">
        <f t="shared" si="0"/>
        <v>0</v>
      </c>
    </row>
    <row r="31" spans="2:31" ht="22" customHeight="1">
      <c r="B31" s="38"/>
      <c r="C31" s="36"/>
      <c r="D31" s="36"/>
      <c r="E31" s="36"/>
      <c r="F31" s="36"/>
      <c r="G31" s="40"/>
      <c r="H31" s="40"/>
      <c r="I31" s="40"/>
      <c r="J31" s="40"/>
      <c r="K31" s="36"/>
      <c r="L31" s="36"/>
      <c r="M31" s="36"/>
      <c r="N31" s="36"/>
      <c r="O31" s="40"/>
      <c r="P31" s="40"/>
      <c r="Q31" s="40"/>
      <c r="R31" s="40"/>
      <c r="S31" s="36"/>
      <c r="T31" s="36"/>
      <c r="U31" s="36"/>
      <c r="V31" s="36"/>
      <c r="W31" s="40"/>
      <c r="X31" s="40"/>
      <c r="Y31" s="40"/>
      <c r="Z31" s="40"/>
      <c r="AA31" s="36"/>
      <c r="AB31" s="36"/>
      <c r="AC31" s="36"/>
      <c r="AD31" s="36"/>
      <c r="AE31" s="42">
        <f t="shared" si="0"/>
        <v>0</v>
      </c>
    </row>
    <row r="32" spans="2:31" ht="22" customHeight="1">
      <c r="B32" s="38"/>
      <c r="C32" s="36"/>
      <c r="D32" s="36"/>
      <c r="E32" s="36"/>
      <c r="F32" s="36"/>
      <c r="G32" s="40"/>
      <c r="H32" s="40"/>
      <c r="I32" s="40"/>
      <c r="J32" s="40"/>
      <c r="K32" s="36"/>
      <c r="L32" s="36"/>
      <c r="M32" s="36"/>
      <c r="N32" s="36"/>
      <c r="O32" s="40"/>
      <c r="P32" s="40"/>
      <c r="Q32" s="40"/>
      <c r="R32" s="40"/>
      <c r="S32" s="36"/>
      <c r="T32" s="36"/>
      <c r="U32" s="36"/>
      <c r="V32" s="36"/>
      <c r="W32" s="40"/>
      <c r="X32" s="40"/>
      <c r="Y32" s="40"/>
      <c r="Z32" s="40"/>
      <c r="AA32" s="36"/>
      <c r="AB32" s="36"/>
      <c r="AC32" s="36"/>
      <c r="AD32" s="36"/>
      <c r="AE32" s="42">
        <f>(D32-C32)+(F32-E32)+(H32-G32)+(J32-I32)+(L32-K32)+(N32-M32)+(P32-O32)+(R32-Q32)+(T32-S32)+(V32-U32)+(X32-W32)+(Z32-Y32)+(AB32-AA32)+(AD32-AC32)</f>
        <v>0</v>
      </c>
    </row>
    <row r="33" spans="2:31" ht="22" customHeight="1">
      <c r="B33" s="38"/>
      <c r="C33" s="36"/>
      <c r="D33" s="36"/>
      <c r="E33" s="36"/>
      <c r="F33" s="36"/>
      <c r="G33" s="40"/>
      <c r="H33" s="40"/>
      <c r="I33" s="40"/>
      <c r="J33" s="40"/>
      <c r="K33" s="36"/>
      <c r="L33" s="36"/>
      <c r="M33" s="36"/>
      <c r="N33" s="36"/>
      <c r="O33" s="40"/>
      <c r="P33" s="40"/>
      <c r="Q33" s="40"/>
      <c r="R33" s="40"/>
      <c r="S33" s="36"/>
      <c r="T33" s="36"/>
      <c r="U33" s="36"/>
      <c r="V33" s="36"/>
      <c r="W33" s="40"/>
      <c r="X33" s="40"/>
      <c r="Y33" s="40"/>
      <c r="Z33" s="40"/>
      <c r="AA33" s="36"/>
      <c r="AB33" s="36"/>
      <c r="AC33" s="36"/>
      <c r="AD33" s="36"/>
      <c r="AE33" s="42">
        <f t="shared" si="0"/>
        <v>0</v>
      </c>
    </row>
    <row r="34" spans="2:31" ht="22" customHeight="1">
      <c r="B34" s="38"/>
      <c r="C34" s="36"/>
      <c r="D34" s="36"/>
      <c r="E34" s="36"/>
      <c r="F34" s="36"/>
      <c r="G34" s="40"/>
      <c r="H34" s="40"/>
      <c r="I34" s="40"/>
      <c r="J34" s="40"/>
      <c r="K34" s="36"/>
      <c r="L34" s="36"/>
      <c r="M34" s="36"/>
      <c r="N34" s="36"/>
      <c r="O34" s="40"/>
      <c r="P34" s="40"/>
      <c r="Q34" s="40"/>
      <c r="R34" s="40"/>
      <c r="S34" s="36"/>
      <c r="T34" s="36"/>
      <c r="U34" s="36"/>
      <c r="V34" s="36"/>
      <c r="W34" s="40"/>
      <c r="X34" s="40"/>
      <c r="Y34" s="40"/>
      <c r="Z34" s="40"/>
      <c r="AA34" s="36"/>
      <c r="AB34" s="36"/>
      <c r="AC34" s="36"/>
      <c r="AD34" s="36"/>
      <c r="AE34" s="42">
        <f t="shared" si="0"/>
        <v>0</v>
      </c>
    </row>
    <row r="35" spans="2:31" ht="22" customHeight="1">
      <c r="B35" s="38"/>
      <c r="C35" s="36"/>
      <c r="D35" s="36"/>
      <c r="E35" s="36"/>
      <c r="F35" s="36"/>
      <c r="G35" s="40"/>
      <c r="H35" s="40"/>
      <c r="I35" s="40"/>
      <c r="J35" s="40"/>
      <c r="K35" s="36"/>
      <c r="L35" s="36"/>
      <c r="M35" s="36"/>
      <c r="N35" s="36"/>
      <c r="O35" s="40"/>
      <c r="P35" s="40"/>
      <c r="Q35" s="40"/>
      <c r="R35" s="40"/>
      <c r="S35" s="36"/>
      <c r="T35" s="36"/>
      <c r="U35" s="36"/>
      <c r="V35" s="36"/>
      <c r="W35" s="40"/>
      <c r="X35" s="40"/>
      <c r="Y35" s="40"/>
      <c r="Z35" s="40"/>
      <c r="AA35" s="36"/>
      <c r="AB35" s="36"/>
      <c r="AC35" s="36"/>
      <c r="AD35" s="36"/>
      <c r="AE35" s="42">
        <f t="shared" si="0"/>
        <v>0</v>
      </c>
    </row>
    <row r="36" spans="2:31" ht="22" customHeight="1">
      <c r="B36" s="38"/>
      <c r="C36" s="36"/>
      <c r="D36" s="36"/>
      <c r="E36" s="36"/>
      <c r="F36" s="36"/>
      <c r="G36" s="40"/>
      <c r="H36" s="40"/>
      <c r="I36" s="40"/>
      <c r="J36" s="40"/>
      <c r="K36" s="36"/>
      <c r="L36" s="36"/>
      <c r="M36" s="36"/>
      <c r="N36" s="36"/>
      <c r="O36" s="40"/>
      <c r="P36" s="40"/>
      <c r="Q36" s="40"/>
      <c r="R36" s="40"/>
      <c r="S36" s="36"/>
      <c r="T36" s="36"/>
      <c r="U36" s="36"/>
      <c r="V36" s="36"/>
      <c r="W36" s="40"/>
      <c r="X36" s="40"/>
      <c r="Y36" s="40"/>
      <c r="Z36" s="40"/>
      <c r="AA36" s="36"/>
      <c r="AB36" s="36"/>
      <c r="AC36" s="36"/>
      <c r="AD36" s="36"/>
      <c r="AE36" s="42">
        <f t="shared" si="0"/>
        <v>0</v>
      </c>
    </row>
    <row r="37" spans="2:31" ht="22" customHeight="1">
      <c r="B37" s="38"/>
      <c r="C37" s="36"/>
      <c r="D37" s="36"/>
      <c r="E37" s="36"/>
      <c r="F37" s="36"/>
      <c r="G37" s="40"/>
      <c r="H37" s="40"/>
      <c r="I37" s="40"/>
      <c r="J37" s="40"/>
      <c r="K37" s="36"/>
      <c r="L37" s="36"/>
      <c r="M37" s="36"/>
      <c r="N37" s="36"/>
      <c r="O37" s="40"/>
      <c r="P37" s="40"/>
      <c r="Q37" s="40"/>
      <c r="R37" s="40"/>
      <c r="S37" s="36"/>
      <c r="T37" s="36"/>
      <c r="U37" s="36"/>
      <c r="V37" s="36"/>
      <c r="W37" s="40"/>
      <c r="X37" s="40"/>
      <c r="Y37" s="40"/>
      <c r="Z37" s="40"/>
      <c r="AA37" s="36"/>
      <c r="AB37" s="36"/>
      <c r="AC37" s="36"/>
      <c r="AD37" s="36"/>
      <c r="AE37" s="42">
        <f t="shared" si="0"/>
        <v>0</v>
      </c>
    </row>
    <row r="38" spans="2:31" ht="22" customHeight="1">
      <c r="B38" s="39"/>
      <c r="C38" s="37"/>
      <c r="D38" s="37"/>
      <c r="E38" s="37"/>
      <c r="F38" s="37"/>
      <c r="G38" s="41"/>
      <c r="H38" s="41"/>
      <c r="I38" s="41"/>
      <c r="J38" s="41"/>
      <c r="K38" s="37"/>
      <c r="L38" s="37"/>
      <c r="M38" s="37"/>
      <c r="N38" s="37"/>
      <c r="O38" s="41"/>
      <c r="P38" s="41"/>
      <c r="Q38" s="41"/>
      <c r="R38" s="41"/>
      <c r="S38" s="37"/>
      <c r="T38" s="37"/>
      <c r="U38" s="37"/>
      <c r="V38" s="37"/>
      <c r="W38" s="41"/>
      <c r="X38" s="41"/>
      <c r="Y38" s="41"/>
      <c r="Z38" s="41"/>
      <c r="AA38" s="37"/>
      <c r="AB38" s="37"/>
      <c r="AC38" s="37"/>
      <c r="AD38" s="37"/>
      <c r="AE38" s="43">
        <f t="shared" si="0"/>
        <v>0</v>
      </c>
    </row>
  </sheetData>
  <sheetProtection algorithmName="SHA-512" hashValue="HD86/M9xKnheCwFTOxtz49zvdjIyNcLpLJnAkz3oeTAlQSPeDLecUwQtCG3dEbgOfgPNjy77XVK3LVcu1iVVoQ==" saltValue="gU4o2xg4LjLMZIkwTJCjcg==" spinCount="100000" sheet="1" objects="1" scenarios="1" selectLockedCells="1"/>
  <mergeCells count="37">
    <mergeCell ref="AA7:AB7"/>
    <mergeCell ref="AC7:AD7"/>
    <mergeCell ref="AE7:AE8"/>
    <mergeCell ref="M7:N7"/>
    <mergeCell ref="O7:P7"/>
    <mergeCell ref="Q7:R7"/>
    <mergeCell ref="S7:T7"/>
    <mergeCell ref="U7:V7"/>
    <mergeCell ref="W7:X7"/>
    <mergeCell ref="B7:B8"/>
    <mergeCell ref="C7:D7"/>
    <mergeCell ref="E7:F7"/>
    <mergeCell ref="G7:H7"/>
    <mergeCell ref="I7:J7"/>
    <mergeCell ref="K7:L7"/>
    <mergeCell ref="AA5:AD5"/>
    <mergeCell ref="C6:F6"/>
    <mergeCell ref="G6:J6"/>
    <mergeCell ref="K6:N6"/>
    <mergeCell ref="O6:R6"/>
    <mergeCell ref="S6:V6"/>
    <mergeCell ref="W6:Z6"/>
    <mergeCell ref="AA6:AD6"/>
    <mergeCell ref="C5:F5"/>
    <mergeCell ref="G5:J5"/>
    <mergeCell ref="K5:N5"/>
    <mergeCell ref="O5:R5"/>
    <mergeCell ref="S5:V5"/>
    <mergeCell ref="W5:Z5"/>
    <mergeCell ref="Y7:Z7"/>
    <mergeCell ref="M3:N3"/>
    <mergeCell ref="O3:P3"/>
    <mergeCell ref="C2:D2"/>
    <mergeCell ref="H2:I2"/>
    <mergeCell ref="K2:L2"/>
    <mergeCell ref="M2:N2"/>
    <mergeCell ref="O2:P2"/>
  </mergeCells>
  <pageMargins left="0.7" right="0.7" top="0.75" bottom="0.75" header="0.3" footer="0.3"/>
  <pageSetup paperSize="9" scale="4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E4014-EB43-4968-B394-34BDA5918EFD}">
  <dimension ref="A1:K41"/>
  <sheetViews>
    <sheetView workbookViewId="0">
      <selection activeCell="H1" sqref="H1"/>
    </sheetView>
  </sheetViews>
  <sheetFormatPr baseColWidth="10" defaultColWidth="10.83203125" defaultRowHeight="16"/>
  <cols>
    <col min="1" max="1" width="2.83203125" style="3" customWidth="1"/>
    <col min="2" max="2" width="25.83203125" style="3" customWidth="1"/>
    <col min="3" max="3" width="25.83203125" style="7" customWidth="1"/>
    <col min="4" max="5" width="25.83203125" style="3" customWidth="1"/>
    <col min="6" max="6" width="25.83203125" style="7" customWidth="1"/>
    <col min="7" max="8" width="25.83203125" style="3" customWidth="1"/>
    <col min="9" max="9" width="20.83203125" style="3" customWidth="1"/>
    <col min="10" max="10" width="15.83203125" style="3" customWidth="1"/>
    <col min="11" max="16384" width="10.83203125" style="3"/>
  </cols>
  <sheetData>
    <row r="1" spans="1:11" ht="31">
      <c r="A1" s="1"/>
      <c r="B1" s="2" t="s">
        <v>0</v>
      </c>
      <c r="C1" s="2"/>
      <c r="D1" s="2"/>
      <c r="E1" s="2"/>
      <c r="F1" s="2"/>
      <c r="G1" s="2"/>
      <c r="H1" s="58" t="s">
        <v>1</v>
      </c>
      <c r="K1" s="4"/>
    </row>
    <row r="2" spans="1:11" ht="19">
      <c r="B2" s="71"/>
      <c r="C2" s="71"/>
      <c r="D2" s="71"/>
      <c r="E2" s="71"/>
      <c r="F2" s="71"/>
      <c r="G2" s="71"/>
      <c r="H2" s="71"/>
      <c r="I2" s="71"/>
      <c r="J2" s="71"/>
      <c r="K2" s="71"/>
    </row>
    <row r="3" spans="1:11" ht="19">
      <c r="A3" s="5"/>
      <c r="B3" s="6"/>
    </row>
    <row r="4" spans="1:11" s="7" customFormat="1" ht="19">
      <c r="A4" s="8"/>
      <c r="B4" s="9"/>
      <c r="C4" s="10"/>
    </row>
    <row r="5" spans="1:11" s="7" customFormat="1" ht="19">
      <c r="A5" s="8"/>
      <c r="B5" s="9"/>
      <c r="C5" s="10"/>
    </row>
    <row r="6" spans="1:11" s="7" customFormat="1" ht="19">
      <c r="A6" s="8"/>
      <c r="B6" s="9"/>
      <c r="C6" s="11"/>
    </row>
    <row r="7" spans="1:11" ht="19">
      <c r="A7" s="8"/>
      <c r="B7" s="9"/>
      <c r="C7" s="12"/>
    </row>
    <row r="8" spans="1:11" ht="19">
      <c r="A8" s="8"/>
      <c r="B8" s="9"/>
      <c r="C8" s="12"/>
    </row>
    <row r="9" spans="1:11" ht="19">
      <c r="B9" s="6"/>
      <c r="C9" s="13"/>
    </row>
    <row r="10" spans="1:11" ht="19">
      <c r="A10" s="8"/>
      <c r="B10" s="9"/>
      <c r="C10" s="13"/>
    </row>
    <row r="11" spans="1:11" ht="19">
      <c r="A11" s="8"/>
      <c r="B11" s="9"/>
      <c r="C11" s="13"/>
    </row>
    <row r="12" spans="1:11" ht="19">
      <c r="A12" s="8"/>
      <c r="B12" s="9"/>
      <c r="C12" s="13"/>
    </row>
    <row r="13" spans="1:11" ht="19">
      <c r="A13" s="8"/>
      <c r="B13" s="9"/>
      <c r="C13" s="13"/>
    </row>
    <row r="14" spans="1:11" ht="21">
      <c r="A14" s="8"/>
      <c r="B14" s="9"/>
      <c r="C14" s="13"/>
      <c r="I14" s="14"/>
    </row>
    <row r="15" spans="1:11" ht="19">
      <c r="A15" s="8"/>
      <c r="B15" s="9"/>
      <c r="C15" s="13"/>
    </row>
    <row r="16" spans="1:11" ht="19">
      <c r="A16" s="5"/>
      <c r="B16" s="6"/>
      <c r="C16" s="13"/>
    </row>
    <row r="17" spans="1:7" ht="19">
      <c r="A17" s="8"/>
      <c r="B17" s="9"/>
      <c r="C17" s="13"/>
    </row>
    <row r="18" spans="1:7" ht="19">
      <c r="A18" s="8"/>
      <c r="B18" s="9"/>
      <c r="C18" s="13"/>
    </row>
    <row r="19" spans="1:7" ht="19">
      <c r="A19" s="8"/>
      <c r="B19" s="9"/>
      <c r="C19" s="13"/>
    </row>
    <row r="20" spans="1:7" ht="19">
      <c r="A20" s="8"/>
      <c r="B20" s="9"/>
      <c r="C20" s="13"/>
    </row>
    <row r="21" spans="1:7" ht="19">
      <c r="A21" s="5"/>
      <c r="B21" s="6"/>
      <c r="C21" s="13"/>
    </row>
    <row r="22" spans="1:7" ht="19">
      <c r="A22" s="8"/>
      <c r="B22" s="9"/>
      <c r="C22" s="13"/>
    </row>
    <row r="23" spans="1:7" ht="19">
      <c r="A23" s="8"/>
      <c r="B23" s="9"/>
      <c r="C23" s="13"/>
    </row>
    <row r="24" spans="1:7" ht="19">
      <c r="B24" s="6"/>
      <c r="C24" s="13"/>
    </row>
    <row r="25" spans="1:7" ht="19">
      <c r="A25" s="8"/>
      <c r="B25" s="9"/>
      <c r="C25" s="13"/>
    </row>
    <row r="26" spans="1:7" ht="19">
      <c r="C26" s="13"/>
    </row>
    <row r="27" spans="1:7" ht="19">
      <c r="C27" s="13"/>
    </row>
    <row r="28" spans="1:7" ht="19">
      <c r="B28" s="72"/>
      <c r="C28" s="72"/>
      <c r="D28" s="72"/>
      <c r="F28" s="72"/>
      <c r="G28" s="72"/>
    </row>
    <row r="29" spans="1:7">
      <c r="B29" s="15"/>
      <c r="C29" s="3"/>
      <c r="F29" s="15"/>
      <c r="G29" s="15"/>
    </row>
    <row r="30" spans="1:7">
      <c r="B30" s="16"/>
      <c r="C30" s="3"/>
      <c r="F30" s="17"/>
      <c r="G30" s="18"/>
    </row>
    <row r="31" spans="1:7">
      <c r="B31" s="16"/>
      <c r="C31" s="3"/>
      <c r="F31" s="17"/>
      <c r="G31" s="18"/>
    </row>
    <row r="32" spans="1:7">
      <c r="B32" s="16"/>
      <c r="C32" s="3"/>
      <c r="F32" s="17"/>
      <c r="G32" s="18"/>
    </row>
    <row r="33" spans="2:7">
      <c r="B33" s="16"/>
      <c r="C33" s="3"/>
      <c r="F33" s="17"/>
      <c r="G33" s="18"/>
    </row>
    <row r="34" spans="2:7">
      <c r="B34" s="16"/>
      <c r="C34" s="3"/>
      <c r="F34" s="17"/>
      <c r="G34" s="18"/>
    </row>
    <row r="35" spans="2:7">
      <c r="B35" s="16"/>
      <c r="C35" s="3"/>
      <c r="F35" s="17"/>
      <c r="G35" s="18"/>
    </row>
    <row r="36" spans="2:7">
      <c r="B36" s="16"/>
      <c r="C36" s="3"/>
      <c r="F36" s="17"/>
      <c r="G36" s="18"/>
    </row>
    <row r="37" spans="2:7">
      <c r="B37" s="16"/>
      <c r="C37" s="3"/>
      <c r="F37" s="17"/>
      <c r="G37" s="18"/>
    </row>
    <row r="38" spans="2:7">
      <c r="F38" s="17"/>
    </row>
    <row r="39" spans="2:7">
      <c r="F39" s="17"/>
    </row>
    <row r="40" spans="2:7">
      <c r="F40" s="17"/>
    </row>
    <row r="41" spans="2:7">
      <c r="F41" s="17"/>
    </row>
  </sheetData>
  <sheetProtection algorithmName="SHA-512" hashValue="riEFZEl5CCTpgmJHRcRvPAPsK0QOwwY+vPayu3QxobGp857eqsU+19mNL3sYqbk4oodSyeeel/yXXPI1XoxAJw==" saltValue="RWYWfvOrbtCC/kwe2HlQyw==" spinCount="100000" sheet="1" objects="1" scenarios="1" selectLockedCells="1" selectUnlockedCells="1"/>
  <mergeCells count="3">
    <mergeCell ref="B2:K2"/>
    <mergeCell ref="B28:D28"/>
    <mergeCell ref="F28:G28"/>
  </mergeCells>
  <hyperlinks>
    <hyperlink ref="H1" r:id="rId1" xr:uid="{AE3D9BF3-1A9F-8D4C-8C44-AFF0ED812C6E}"/>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Mot de passe</vt:lpstr>
      <vt:lpstr>✨ Version gratuite</vt:lpstr>
      <vt:lpstr>Planning Hebdo gratuit</vt:lpstr>
      <vt:lpstr>🔒 Notice Complète</vt:lpstr>
      <vt:lpstr>'Planning Hebdo gratuit'!Zone_d_impression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Pacala</dc:creator>
  <cp:lastModifiedBy>Nicolas PARENT</cp:lastModifiedBy>
  <dcterms:created xsi:type="dcterms:W3CDTF">2025-01-10T09:24:19Z</dcterms:created>
  <dcterms:modified xsi:type="dcterms:W3CDTF">2025-01-13T15:51:31Z</dcterms:modified>
</cp:coreProperties>
</file>