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imelineCaches/timelineCache1.xml" ContentType="application/vnd.ms-excel.timeline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slicers/slicer1.xml" ContentType="application/vnd.ms-excel.slicer+xml"/>
  <Override PartName="/xl/timelines/timeline1.xml" ContentType="application/vnd.ms-excel.timelin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/>
  <mc:AlternateContent xmlns:mc="http://schemas.openxmlformats.org/markup-compatibility/2006">
    <mc:Choice Requires="x15">
      <x15ac:absPath xmlns:x15ac="http://schemas.microsoft.com/office/spreadsheetml/2010/11/ac" url="C:\Users\Lenovo\Documents\Projets\FORMATIONS\EXCEL\2025-03-Mars\Format_long\TCD-1\"/>
    </mc:Choice>
  </mc:AlternateContent>
  <xr:revisionPtr revIDLastSave="0" documentId="8_{FAC6BF21-727E-49CF-A588-A1ABBDAA5336}" xr6:coauthVersionLast="47" xr6:coauthVersionMax="47" xr10:uidLastSave="{00000000-0000-0000-0000-000000000000}"/>
  <bookViews>
    <workbookView xWindow="-110" yWindow="-110" windowWidth="22620" windowHeight="13500" activeTab="1" xr2:uid="{00000000-000D-0000-FFFF-FFFF00000000}"/>
  </bookViews>
  <sheets>
    <sheet name="Données" sheetId="1" r:id="rId1"/>
    <sheet name="TCD-1" sheetId="11" r:id="rId2"/>
  </sheets>
  <definedNames>
    <definedName name="ChronologieNative_DATE">#N/A</definedName>
    <definedName name="Segment_Vendeur">#N/A</definedName>
  </definedNames>
  <calcPr calcId="191029"/>
  <pivotCaches>
    <pivotCache cacheId="0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5"/>
      </x15:timelineCacheRef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</calcChain>
</file>

<file path=xl/sharedStrings.xml><?xml version="1.0" encoding="utf-8"?>
<sst xmlns="http://schemas.openxmlformats.org/spreadsheetml/2006/main" count="1297" uniqueCount="344">
  <si>
    <t>Tableau Croisé Dynamique</t>
  </si>
  <si>
    <t>ID_transaction</t>
  </si>
  <si>
    <t>DATE</t>
  </si>
  <si>
    <t>Vendeur</t>
  </si>
  <si>
    <t>ID_produit</t>
  </si>
  <si>
    <t>Catégorie</t>
  </si>
  <si>
    <t>Quantité</t>
  </si>
  <si>
    <t>Prix_unitaire</t>
  </si>
  <si>
    <t>Mode_de_paiement</t>
  </si>
  <si>
    <t>T001</t>
  </si>
  <si>
    <t>Lucille</t>
  </si>
  <si>
    <t>P014</t>
  </si>
  <si>
    <t>Vêtements</t>
  </si>
  <si>
    <t>Carte de crédit</t>
  </si>
  <si>
    <t>T300</t>
  </si>
  <si>
    <t>T002</t>
  </si>
  <si>
    <t>Jacques</t>
  </si>
  <si>
    <t>P022</t>
  </si>
  <si>
    <t>Alimentation</t>
  </si>
  <si>
    <t>Virement</t>
  </si>
  <si>
    <t>T003</t>
  </si>
  <si>
    <t>Marie</t>
  </si>
  <si>
    <t>P020</t>
  </si>
  <si>
    <t>Sport</t>
  </si>
  <si>
    <t>T004</t>
  </si>
  <si>
    <t>Paul</t>
  </si>
  <si>
    <t>Maison</t>
  </si>
  <si>
    <t>Paypal</t>
  </si>
  <si>
    <t>T005</t>
  </si>
  <si>
    <t>P005</t>
  </si>
  <si>
    <t>Beauté</t>
  </si>
  <si>
    <t>T006</t>
  </si>
  <si>
    <t>P011</t>
  </si>
  <si>
    <t>T007</t>
  </si>
  <si>
    <t>P037</t>
  </si>
  <si>
    <t>T008</t>
  </si>
  <si>
    <t>P033</t>
  </si>
  <si>
    <t>Jouets</t>
  </si>
  <si>
    <t>T009</t>
  </si>
  <si>
    <t>T010</t>
  </si>
  <si>
    <t>P004</t>
  </si>
  <si>
    <t>Espèces</t>
  </si>
  <si>
    <t>T011</t>
  </si>
  <si>
    <t>P031</t>
  </si>
  <si>
    <t>T012</t>
  </si>
  <si>
    <t>P017</t>
  </si>
  <si>
    <t>Électronique</t>
  </si>
  <si>
    <t>T013</t>
  </si>
  <si>
    <t>P039</t>
  </si>
  <si>
    <t>T014</t>
  </si>
  <si>
    <t>P027</t>
  </si>
  <si>
    <t>T015</t>
  </si>
  <si>
    <t>P010</t>
  </si>
  <si>
    <t>T016</t>
  </si>
  <si>
    <t>T017</t>
  </si>
  <si>
    <t>P016</t>
  </si>
  <si>
    <t>T018</t>
  </si>
  <si>
    <t>P041</t>
  </si>
  <si>
    <t>T019</t>
  </si>
  <si>
    <t>P013</t>
  </si>
  <si>
    <t>T020</t>
  </si>
  <si>
    <t>T021</t>
  </si>
  <si>
    <t>P050</t>
  </si>
  <si>
    <t>T022</t>
  </si>
  <si>
    <t>T023</t>
  </si>
  <si>
    <t>P043</t>
  </si>
  <si>
    <t>T024</t>
  </si>
  <si>
    <t>P002</t>
  </si>
  <si>
    <t>T025</t>
  </si>
  <si>
    <t>T026</t>
  </si>
  <si>
    <t>P042</t>
  </si>
  <si>
    <t>T027</t>
  </si>
  <si>
    <t>P019</t>
  </si>
  <si>
    <t>T028</t>
  </si>
  <si>
    <t>T029</t>
  </si>
  <si>
    <t>T030</t>
  </si>
  <si>
    <t>T031</t>
  </si>
  <si>
    <t>T032</t>
  </si>
  <si>
    <t>P038</t>
  </si>
  <si>
    <t>T033</t>
  </si>
  <si>
    <t>P006</t>
  </si>
  <si>
    <t>T034</t>
  </si>
  <si>
    <t>T035</t>
  </si>
  <si>
    <t>P029</t>
  </si>
  <si>
    <t>T036</t>
  </si>
  <si>
    <t>P001</t>
  </si>
  <si>
    <t>T037</t>
  </si>
  <si>
    <t>T038</t>
  </si>
  <si>
    <t>P012</t>
  </si>
  <si>
    <t>T039</t>
  </si>
  <si>
    <t>T040</t>
  </si>
  <si>
    <t>T041</t>
  </si>
  <si>
    <t>P021</t>
  </si>
  <si>
    <t>T042</t>
  </si>
  <si>
    <t>T043</t>
  </si>
  <si>
    <t>T044</t>
  </si>
  <si>
    <t>T045</t>
  </si>
  <si>
    <t>T046</t>
  </si>
  <si>
    <t>P008</t>
  </si>
  <si>
    <t>T047</t>
  </si>
  <si>
    <t>T048</t>
  </si>
  <si>
    <t>P007</t>
  </si>
  <si>
    <t>T049</t>
  </si>
  <si>
    <t>P018</t>
  </si>
  <si>
    <t>T050</t>
  </si>
  <si>
    <t>T051</t>
  </si>
  <si>
    <t>T052</t>
  </si>
  <si>
    <t>P034</t>
  </si>
  <si>
    <t>T053</t>
  </si>
  <si>
    <t>T054</t>
  </si>
  <si>
    <t>P030</t>
  </si>
  <si>
    <t>T055</t>
  </si>
  <si>
    <t>T056</t>
  </si>
  <si>
    <t>P048</t>
  </si>
  <si>
    <t>T057</t>
  </si>
  <si>
    <t>T058</t>
  </si>
  <si>
    <t>P044</t>
  </si>
  <si>
    <t>T059</t>
  </si>
  <si>
    <t>T060</t>
  </si>
  <si>
    <t>T061</t>
  </si>
  <si>
    <t>T062</t>
  </si>
  <si>
    <t>P040</t>
  </si>
  <si>
    <t>T063</t>
  </si>
  <si>
    <t>T064</t>
  </si>
  <si>
    <t>T065</t>
  </si>
  <si>
    <t>T066</t>
  </si>
  <si>
    <t>P023</t>
  </si>
  <si>
    <t>T067</t>
  </si>
  <si>
    <t>T068</t>
  </si>
  <si>
    <t>T069</t>
  </si>
  <si>
    <t>T070</t>
  </si>
  <si>
    <t>T071</t>
  </si>
  <si>
    <t>T072</t>
  </si>
  <si>
    <t>P032</t>
  </si>
  <si>
    <t>T073</t>
  </si>
  <si>
    <t>P047</t>
  </si>
  <si>
    <t>T074</t>
  </si>
  <si>
    <t>T075</t>
  </si>
  <si>
    <t>P035</t>
  </si>
  <si>
    <t>T076</t>
  </si>
  <si>
    <t>T077</t>
  </si>
  <si>
    <t>T078</t>
  </si>
  <si>
    <t>T079</t>
  </si>
  <si>
    <t>T080</t>
  </si>
  <si>
    <t>T081</t>
  </si>
  <si>
    <t>P024</t>
  </si>
  <si>
    <t>T082</t>
  </si>
  <si>
    <t>T083</t>
  </si>
  <si>
    <t>T084</t>
  </si>
  <si>
    <t>P046</t>
  </si>
  <si>
    <t>T085</t>
  </si>
  <si>
    <t>P015</t>
  </si>
  <si>
    <t>T086</t>
  </si>
  <si>
    <t>P028</t>
  </si>
  <si>
    <t>T087</t>
  </si>
  <si>
    <t>P025</t>
  </si>
  <si>
    <t>T088</t>
  </si>
  <si>
    <t>T089</t>
  </si>
  <si>
    <t>T090</t>
  </si>
  <si>
    <t>P049</t>
  </si>
  <si>
    <t>T091</t>
  </si>
  <si>
    <t>P003</t>
  </si>
  <si>
    <t>T092</t>
  </si>
  <si>
    <t>T093</t>
  </si>
  <si>
    <t>P009</t>
  </si>
  <si>
    <t>T094</t>
  </si>
  <si>
    <t>T095</t>
  </si>
  <si>
    <t>T096</t>
  </si>
  <si>
    <t>T097</t>
  </si>
  <si>
    <t>T098</t>
  </si>
  <si>
    <t>T099</t>
  </si>
  <si>
    <t>T100</t>
  </si>
  <si>
    <t>T101</t>
  </si>
  <si>
    <t>T102</t>
  </si>
  <si>
    <t>T103</t>
  </si>
  <si>
    <t>T104</t>
  </si>
  <si>
    <t>T105</t>
  </si>
  <si>
    <t>T106</t>
  </si>
  <si>
    <t>T107</t>
  </si>
  <si>
    <t>P026</t>
  </si>
  <si>
    <t>T108</t>
  </si>
  <si>
    <t>T109</t>
  </si>
  <si>
    <t>T110</t>
  </si>
  <si>
    <t>T111</t>
  </si>
  <si>
    <t>T112</t>
  </si>
  <si>
    <t>T113</t>
  </si>
  <si>
    <t>T114</t>
  </si>
  <si>
    <t>T115</t>
  </si>
  <si>
    <t>T116</t>
  </si>
  <si>
    <t>T117</t>
  </si>
  <si>
    <t>T118</t>
  </si>
  <si>
    <t>T119</t>
  </si>
  <si>
    <t>T120</t>
  </si>
  <si>
    <t>T121</t>
  </si>
  <si>
    <t>T122</t>
  </si>
  <si>
    <t>T123</t>
  </si>
  <si>
    <t>T124</t>
  </si>
  <si>
    <t>T125</t>
  </si>
  <si>
    <t>T126</t>
  </si>
  <si>
    <t>T127</t>
  </si>
  <si>
    <t>T128</t>
  </si>
  <si>
    <t>T129</t>
  </si>
  <si>
    <t>P036</t>
  </si>
  <si>
    <t>T130</t>
  </si>
  <si>
    <t>T131</t>
  </si>
  <si>
    <t>T132</t>
  </si>
  <si>
    <t>T133</t>
  </si>
  <si>
    <t>T134</t>
  </si>
  <si>
    <t>T135</t>
  </si>
  <si>
    <t>T136</t>
  </si>
  <si>
    <t>T137</t>
  </si>
  <si>
    <t>T138</t>
  </si>
  <si>
    <t>P045</t>
  </si>
  <si>
    <t>T139</t>
  </si>
  <si>
    <t>T140</t>
  </si>
  <si>
    <t>T141</t>
  </si>
  <si>
    <t>T142</t>
  </si>
  <si>
    <t>T143</t>
  </si>
  <si>
    <t>T144</t>
  </si>
  <si>
    <t>T145</t>
  </si>
  <si>
    <t>T146</t>
  </si>
  <si>
    <t>T147</t>
  </si>
  <si>
    <t>T148</t>
  </si>
  <si>
    <t>T149</t>
  </si>
  <si>
    <t>T150</t>
  </si>
  <si>
    <t>T151</t>
  </si>
  <si>
    <t>T152</t>
  </si>
  <si>
    <t>T153</t>
  </si>
  <si>
    <t>T154</t>
  </si>
  <si>
    <t>T155</t>
  </si>
  <si>
    <t>T156</t>
  </si>
  <si>
    <t>T157</t>
  </si>
  <si>
    <t>T158</t>
  </si>
  <si>
    <t>T159</t>
  </si>
  <si>
    <t>T160</t>
  </si>
  <si>
    <t>T161</t>
  </si>
  <si>
    <t>T162</t>
  </si>
  <si>
    <t>T163</t>
  </si>
  <si>
    <t>T164</t>
  </si>
  <si>
    <t>T165</t>
  </si>
  <si>
    <t>T166</t>
  </si>
  <si>
    <t>T167</t>
  </si>
  <si>
    <t>T168</t>
  </si>
  <si>
    <t>T169</t>
  </si>
  <si>
    <t>T170</t>
  </si>
  <si>
    <t>T171</t>
  </si>
  <si>
    <t>T172</t>
  </si>
  <si>
    <t>T173</t>
  </si>
  <si>
    <t>T174</t>
  </si>
  <si>
    <t>T175</t>
  </si>
  <si>
    <t>T176</t>
  </si>
  <si>
    <t>T177</t>
  </si>
  <si>
    <t>T178</t>
  </si>
  <si>
    <t>T179</t>
  </si>
  <si>
    <t>T180</t>
  </si>
  <si>
    <t>T181</t>
  </si>
  <si>
    <t>T182</t>
  </si>
  <si>
    <t>T183</t>
  </si>
  <si>
    <t>T184</t>
  </si>
  <si>
    <t>T185</t>
  </si>
  <si>
    <t>T186</t>
  </si>
  <si>
    <t>T187</t>
  </si>
  <si>
    <t>T188</t>
  </si>
  <si>
    <t>T189</t>
  </si>
  <si>
    <t>T190</t>
  </si>
  <si>
    <t>T191</t>
  </si>
  <si>
    <t>T192</t>
  </si>
  <si>
    <t>T193</t>
  </si>
  <si>
    <t>T194</t>
  </si>
  <si>
    <t>T195</t>
  </si>
  <si>
    <t>T196</t>
  </si>
  <si>
    <t>T197</t>
  </si>
  <si>
    <t>T198</t>
  </si>
  <si>
    <t>T199</t>
  </si>
  <si>
    <t>T200</t>
  </si>
  <si>
    <t>T201</t>
  </si>
  <si>
    <t>T202</t>
  </si>
  <si>
    <t>T203</t>
  </si>
  <si>
    <t>T204</t>
  </si>
  <si>
    <t>T205</t>
  </si>
  <si>
    <t>T206</t>
  </si>
  <si>
    <t>T207</t>
  </si>
  <si>
    <t>T208</t>
  </si>
  <si>
    <t>T209</t>
  </si>
  <si>
    <t>T210</t>
  </si>
  <si>
    <t>T211</t>
  </si>
  <si>
    <t>T212</t>
  </si>
  <si>
    <t>T213</t>
  </si>
  <si>
    <t>T214</t>
  </si>
  <si>
    <t>T215</t>
  </si>
  <si>
    <t>T216</t>
  </si>
  <si>
    <t>T217</t>
  </si>
  <si>
    <t>T218</t>
  </si>
  <si>
    <t>T219</t>
  </si>
  <si>
    <t>T220</t>
  </si>
  <si>
    <t>T221</t>
  </si>
  <si>
    <t>T222</t>
  </si>
  <si>
    <t>T223</t>
  </si>
  <si>
    <t>T224</t>
  </si>
  <si>
    <t>T225</t>
  </si>
  <si>
    <t>T226</t>
  </si>
  <si>
    <t>T227</t>
  </si>
  <si>
    <t>T228</t>
  </si>
  <si>
    <t>T229</t>
  </si>
  <si>
    <t>T230</t>
  </si>
  <si>
    <t>T231</t>
  </si>
  <si>
    <t>T232</t>
  </si>
  <si>
    <t>T233</t>
  </si>
  <si>
    <t>T234</t>
  </si>
  <si>
    <t>T235</t>
  </si>
  <si>
    <t>T236</t>
  </si>
  <si>
    <t>T237</t>
  </si>
  <si>
    <t>T238</t>
  </si>
  <si>
    <t>T239</t>
  </si>
  <si>
    <t>T240</t>
  </si>
  <si>
    <t>T241</t>
  </si>
  <si>
    <t>T242</t>
  </si>
  <si>
    <t>T243</t>
  </si>
  <si>
    <t>T244</t>
  </si>
  <si>
    <t>T245</t>
  </si>
  <si>
    <t>T246</t>
  </si>
  <si>
    <t>T247</t>
  </si>
  <si>
    <t>T248</t>
  </si>
  <si>
    <t>T249</t>
  </si>
  <si>
    <t>T250</t>
  </si>
  <si>
    <t>Total général</t>
  </si>
  <si>
    <t>Total</t>
  </si>
  <si>
    <t>Étiquettes de lignes</t>
  </si>
  <si>
    <t>janv</t>
  </si>
  <si>
    <t>févr</t>
  </si>
  <si>
    <t>mars</t>
  </si>
  <si>
    <t>avr</t>
  </si>
  <si>
    <t>mai</t>
  </si>
  <si>
    <t>juin</t>
  </si>
  <si>
    <t>juil</t>
  </si>
  <si>
    <t>août</t>
  </si>
  <si>
    <t>sept</t>
  </si>
  <si>
    <t>oct</t>
  </si>
  <si>
    <t>Étiquettes de colonnes</t>
  </si>
  <si>
    <t>(Tous)</t>
  </si>
  <si>
    <t xml:space="preserve"> </t>
  </si>
  <si>
    <t>T301</t>
  </si>
  <si>
    <t>T302</t>
  </si>
  <si>
    <t>Somme 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</si>
</sst>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[$€-1]"/>
  </numFmts>
  <fonts count="9" x14ac:knownFonts="1">
    <font>
      <sz val="10"/>
      <color rgb="FF000000"/>
      <name val="Calibri"/>
      <scheme val="minor"/>
    </font>
    <font>
      <b/>
      <sz val="14"/>
      <color rgb="FFFFFFFF"/>
      <name val="Calibri"/>
    </font>
    <font>
      <sz val="10"/>
      <name val="Calibri"/>
    </font>
    <font>
      <sz val="10"/>
      <color theme="1"/>
      <name val="Calibri"/>
      <scheme val="minor"/>
    </font>
    <font>
      <b/>
      <sz val="11"/>
      <color rgb="FFFFFFFF"/>
      <name val="Calibri"/>
    </font>
    <font>
      <sz val="11"/>
      <color theme="1"/>
      <name val="Calibri"/>
    </font>
    <font>
      <sz val="10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02136"/>
        <bgColor rgb="FF102136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indexed="65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4" xfId="0" pivotButton="1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4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7" xfId="0" applyBorder="1" applyAlignment="1">
      <alignment horizontal="left"/>
    </xf>
    <xf numFmtId="164" fontId="0" fillId="0" borderId="4" xfId="0" applyNumberFormat="1" applyBorder="1"/>
    <xf numFmtId="164" fontId="0" fillId="0" borderId="9" xfId="0" applyNumberFormat="1" applyBorder="1"/>
    <xf numFmtId="164" fontId="0" fillId="0" borderId="8" xfId="0" applyNumberFormat="1" applyBorder="1"/>
    <xf numFmtId="164" fontId="0" fillId="0" borderId="7" xfId="0" applyNumberFormat="1" applyBorder="1"/>
    <xf numFmtId="164" fontId="0" fillId="0" borderId="14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0" fontId="0" fillId="0" borderId="13" xfId="0" pivotButton="1" applyBorder="1"/>
    <xf numFmtId="0" fontId="0" fillId="0" borderId="13" xfId="0" applyBorder="1"/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0\ [$€-1]"/>
      <alignment horizontal="center" vertical="center" textRotation="0" wrapText="0" indent="0" justifyLastLine="0" shrinkToFit="0" readingOrder="0"/>
    </dxf>
    <dxf>
      <fill>
        <patternFill patternType="solid">
          <fgColor rgb="FFE1EBFF"/>
          <bgColor rgb="FFE1EB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518B"/>
          <bgColor rgb="FF00518B"/>
        </patternFill>
      </fill>
    </dxf>
  </dxfs>
  <tableStyles count="1">
    <tableStyle name="Données-style" pivot="0" count="3" xr9:uid="{00000000-0011-0000-FFFF-FFFF00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11/relationships/timelineCache" Target="timelineCaches/timelineCache1.xml"/><Relationship Id="rId4" Type="http://schemas.microsoft.com/office/2007/relationships/slicerCache" Target="slicerCaches/slicerCache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387351</xdr:colOff>
      <xdr:row>0</xdr:row>
      <xdr:rowOff>69851</xdr:rowOff>
    </xdr:from>
    <xdr:to>
      <xdr:col>8</xdr:col>
      <xdr:colOff>1163718</xdr:colOff>
      <xdr:row>0</xdr:row>
      <xdr:rowOff>495300</xdr:rowOff>
    </xdr:to>
    <xdr:pic>
      <xdr:nvPicPr>
        <xdr:cNvPr id="4" name="Image 3" descr="Une image contenant texte, Graphique, Police, graphisme&#10;&#10;Le contenu généré par l’IA peut être incorrect.">
          <a:extLst>
            <a:ext uri="{FF2B5EF4-FFF2-40B4-BE49-F238E27FC236}">
              <a16:creationId xmlns:a16="http://schemas.microsoft.com/office/drawing/2014/main" id="{2ECE4109-A85F-618A-FEB7-CF4DFC6EA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4551" y="69851"/>
          <a:ext cx="776367" cy="4254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158750</xdr:rowOff>
    </xdr:from>
    <xdr:to>
      <xdr:col>9</xdr:col>
      <xdr:colOff>406400</xdr:colOff>
      <xdr:row>16</xdr:row>
      <xdr:rowOff>15872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Vendeur">
              <a:extLst>
                <a:ext uri="{FF2B5EF4-FFF2-40B4-BE49-F238E27FC236}">
                  <a16:creationId xmlns:a16="http://schemas.microsoft.com/office/drawing/2014/main" id="{601A57EB-92B0-4C29-2494-A8453077E40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Vendeu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23000" y="323850"/>
              <a:ext cx="1828800" cy="233362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0</xdr:colOff>
      <xdr:row>17</xdr:row>
      <xdr:rowOff>12700</xdr:rowOff>
    </xdr:from>
    <xdr:to>
      <xdr:col>11</xdr:col>
      <xdr:colOff>488950</xdr:colOff>
      <xdr:row>25</xdr:row>
      <xdr:rowOff>63500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3" name="DATE">
              <a:extLst>
                <a:ext uri="{FF2B5EF4-FFF2-40B4-BE49-F238E27FC236}">
                  <a16:creationId xmlns:a16="http://schemas.microsoft.com/office/drawing/2014/main" id="{84C7F246-ED15-ECBE-A2A5-895A6D9EC61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DA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23000" y="2819400"/>
              <a:ext cx="333375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Chronologie : fonctionne dans Excel 2013 ou version ultérieure. Ne pas déplacer ou redimensionner.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novo" refreshedDate="45706.600158680558" createdVersion="8" refreshedVersion="8" minRefreshableVersion="3" recordCount="253" xr:uid="{D611DE97-C2E5-40FA-92E4-06BE5FA5216E}">
  <cacheSource type="worksheet">
    <worksheetSource name="Table_1"/>
  </cacheSource>
  <cacheFields count="11">
    <cacheField name="ID_transaction" numFmtId="0">
      <sharedItems/>
    </cacheField>
    <cacheField name="DATE" numFmtId="14">
      <sharedItems containsSemiMixedTypes="0" containsNonDate="0" containsDate="1" containsString="0" minDate="2024-01-01T00:00:00" maxDate="2024-10-30T00:00:00" count="172">
        <d v="2024-09-05T00:00:00"/>
        <d v="2024-02-13T00:00:00"/>
        <d v="2024-01-10T00:00:00"/>
        <d v="2024-10-14T00:00:00"/>
        <d v="2024-04-16T00:00:00"/>
        <d v="2024-04-05T00:00:00"/>
        <d v="2024-03-27T00:00:00"/>
        <d v="2024-02-24T00:00:00"/>
        <d v="2024-10-13T00:00:00"/>
        <d v="2024-02-09T00:00:00"/>
        <d v="2024-09-19T00:00:00"/>
        <d v="2024-07-30T00:00:00"/>
        <d v="2024-02-03T00:00:00"/>
        <d v="2024-08-17T00:00:00"/>
        <d v="2024-06-12T00:00:00"/>
        <d v="2024-01-13T00:00:00"/>
        <d v="2024-01-12T00:00:00"/>
        <d v="2024-02-06T00:00:00"/>
        <d v="2024-03-25T00:00:00"/>
        <d v="2024-03-31T00:00:00"/>
        <d v="2024-07-15T00:00:00"/>
        <d v="2024-08-21T00:00:00"/>
        <d v="2024-01-11T00:00:00"/>
        <d v="2024-08-05T00:00:00"/>
        <d v="2024-03-18T00:00:00"/>
        <d v="2024-10-05T00:00:00"/>
        <d v="2024-09-09T00:00:00"/>
        <d v="2024-09-29T00:00:00"/>
        <d v="2024-06-11T00:00:00"/>
        <d v="2024-03-26T00:00:00"/>
        <d v="2024-06-23T00:00:00"/>
        <d v="2024-08-16T00:00:00"/>
        <d v="2024-04-18T00:00:00"/>
        <d v="2024-01-03T00:00:00"/>
        <d v="2024-10-21T00:00:00"/>
        <d v="2024-03-03T00:00:00"/>
        <d v="2024-09-28T00:00:00"/>
        <d v="2024-06-13T00:00:00"/>
        <d v="2024-05-12T00:00:00"/>
        <d v="2024-04-17T00:00:00"/>
        <d v="2024-03-01T00:00:00"/>
        <d v="2024-03-24T00:00:00"/>
        <d v="2024-10-23T00:00:00"/>
        <d v="2024-05-10T00:00:00"/>
        <d v="2024-05-27T00:00:00"/>
        <d v="2024-02-07T00:00:00"/>
        <d v="2024-05-19T00:00:00"/>
        <d v="2024-05-13T00:00:00"/>
        <d v="2024-08-22T00:00:00"/>
        <d v="2024-04-12T00:00:00"/>
        <d v="2024-01-17T00:00:00"/>
        <d v="2024-10-10T00:00:00"/>
        <d v="2024-06-27T00:00:00"/>
        <d v="2024-07-27T00:00:00"/>
        <d v="2024-02-18T00:00:00"/>
        <d v="2024-01-31T00:00:00"/>
        <d v="2024-08-02T00:00:00"/>
        <d v="2024-04-23T00:00:00"/>
        <d v="2024-09-01T00:00:00"/>
        <d v="2024-08-28T00:00:00"/>
        <d v="2024-05-20T00:00:00"/>
        <d v="2024-08-12T00:00:00"/>
        <d v="2024-03-15T00:00:00"/>
        <d v="2024-09-30T00:00:00"/>
        <d v="2024-01-28T00:00:00"/>
        <d v="2024-01-18T00:00:00"/>
        <d v="2024-09-13T00:00:00"/>
        <d v="2024-03-29T00:00:00"/>
        <d v="2024-10-27T00:00:00"/>
        <d v="2024-04-22T00:00:00"/>
        <d v="2024-06-25T00:00:00"/>
        <d v="2024-09-03T00:00:00"/>
        <d v="2024-05-21T00:00:00"/>
        <d v="2024-03-04T00:00:00"/>
        <d v="2024-05-23T00:00:00"/>
        <d v="2024-05-17T00:00:00"/>
        <d v="2024-03-22T00:00:00"/>
        <d v="2024-09-17T00:00:00"/>
        <d v="2024-04-13T00:00:00"/>
        <d v="2024-09-22T00:00:00"/>
        <d v="2024-09-08T00:00:00"/>
        <d v="2024-08-24T00:00:00"/>
        <d v="2024-03-07T00:00:00"/>
        <d v="2024-07-26T00:00:00"/>
        <d v="2024-06-28T00:00:00"/>
        <d v="2024-04-14T00:00:00"/>
        <d v="2024-09-24T00:00:00"/>
        <d v="2024-08-04T00:00:00"/>
        <d v="2024-05-05T00:00:00"/>
        <d v="2024-10-25T00:00:00"/>
        <d v="2024-10-28T00:00:00"/>
        <d v="2024-01-22T00:00:00"/>
        <d v="2024-05-02T00:00:00"/>
        <d v="2024-06-04T00:00:00"/>
        <d v="2024-01-26T00:00:00"/>
        <d v="2024-08-08T00:00:00"/>
        <d v="2024-03-23T00:00:00"/>
        <d v="2024-09-11T00:00:00"/>
        <d v="2024-07-12T00:00:00"/>
        <d v="2024-06-02T00:00:00"/>
        <d v="2024-09-06T00:00:00"/>
        <d v="2024-02-25T00:00:00"/>
        <d v="2024-10-16T00:00:00"/>
        <d v="2024-08-06T00:00:00"/>
        <d v="2024-07-28T00:00:00"/>
        <d v="2024-10-17T00:00:00"/>
        <d v="2024-08-15T00:00:00"/>
        <d v="2024-06-15T00:00:00"/>
        <d v="2024-08-14T00:00:00"/>
        <d v="2024-02-23T00:00:00"/>
        <d v="2024-07-16T00:00:00"/>
        <d v="2024-07-10T00:00:00"/>
        <d v="2024-02-05T00:00:00"/>
        <d v="2024-10-20T00:00:00"/>
        <d v="2024-01-19T00:00:00"/>
        <d v="2024-02-12T00:00:00"/>
        <d v="2024-02-29T00:00:00"/>
        <d v="2024-08-31T00:00:00"/>
        <d v="2024-09-21T00:00:00"/>
        <d v="2024-08-19T00:00:00"/>
        <d v="2024-01-25T00:00:00"/>
        <d v="2024-05-29T00:00:00"/>
        <d v="2024-05-28T00:00:00"/>
        <d v="2024-06-30T00:00:00"/>
        <d v="2024-07-24T00:00:00"/>
        <d v="2024-04-07T00:00:00"/>
        <d v="2024-01-05T00:00:00"/>
        <d v="2024-10-06T00:00:00"/>
        <d v="2024-02-14T00:00:00"/>
        <d v="2024-10-18T00:00:00"/>
        <d v="2024-06-17T00:00:00"/>
        <d v="2024-03-02T00:00:00"/>
        <d v="2024-01-02T00:00:00"/>
        <d v="2024-10-07T00:00:00"/>
        <d v="2024-07-13T00:00:00"/>
        <d v="2024-10-22T00:00:00"/>
        <d v="2024-03-10T00:00:00"/>
        <d v="2024-02-11T00:00:00"/>
        <d v="2024-08-30T00:00:00"/>
        <d v="2024-04-25T00:00:00"/>
        <d v="2024-05-25T00:00:00"/>
        <d v="2024-10-29T00:00:00"/>
        <d v="2024-01-01T00:00:00"/>
        <d v="2024-08-20T00:00:00"/>
        <d v="2024-07-08T00:00:00"/>
        <d v="2024-01-08T00:00:00"/>
        <d v="2024-04-29T00:00:00"/>
        <d v="2024-04-02T00:00:00"/>
        <d v="2024-01-23T00:00:00"/>
        <d v="2024-04-03T00:00:00"/>
        <d v="2024-10-11T00:00:00"/>
        <d v="2024-07-07T00:00:00"/>
        <d v="2024-01-27T00:00:00"/>
        <d v="2024-07-25T00:00:00"/>
        <d v="2024-10-24T00:00:00"/>
        <d v="2024-02-19T00:00:00"/>
        <d v="2024-07-03T00:00:00"/>
        <d v="2024-08-01T00:00:00"/>
        <d v="2024-03-05T00:00:00"/>
        <d v="2024-07-23T00:00:00"/>
        <d v="2024-08-23T00:00:00"/>
        <d v="2024-03-19T00:00:00"/>
        <d v="2024-10-03T00:00:00"/>
        <d v="2024-05-01T00:00:00"/>
        <d v="2024-06-03T00:00:00"/>
        <d v="2024-06-19T00:00:00"/>
        <d v="2024-07-20T00:00:00"/>
        <d v="2024-06-24T00:00:00"/>
        <d v="2024-02-16T00:00:00"/>
        <d v="2024-04-06T00:00:00"/>
        <d v="2024-03-28T00:00:00"/>
        <d v="2024-09-07T00:00:00"/>
      </sharedItems>
      <fieldGroup par="10"/>
    </cacheField>
    <cacheField name="Vendeur" numFmtId="0">
      <sharedItems count="4">
        <s v="Lucille"/>
        <s v="Jacques"/>
        <s v="Marie"/>
        <s v="Paul"/>
      </sharedItems>
    </cacheField>
    <cacheField name="ID_produit" numFmtId="0">
      <sharedItems count="50">
        <s v="P014"/>
        <s v="P022"/>
        <s v="P020"/>
        <s v="P005"/>
        <s v="P011"/>
        <s v="P037"/>
        <s v="P033"/>
        <s v="P004"/>
        <s v="P031"/>
        <s v="P017"/>
        <s v="P039"/>
        <s v="P027"/>
        <s v="P010"/>
        <s v="P016"/>
        <s v="P041"/>
        <s v="P013"/>
        <s v="P050"/>
        <s v="P043"/>
        <s v="P002"/>
        <s v="P042"/>
        <s v="P019"/>
        <s v="P038"/>
        <s v="P006"/>
        <s v="P029"/>
        <s v="P001"/>
        <s v="P012"/>
        <s v="P021"/>
        <s v="P008"/>
        <s v="P007"/>
        <s v="P018"/>
        <s v="P034"/>
        <s v="P030"/>
        <s v="P048"/>
        <s v="P044"/>
        <s v="P040"/>
        <s v="P023"/>
        <s v="P032"/>
        <s v="P047"/>
        <s v="P035"/>
        <s v="P024"/>
        <s v="P046"/>
        <s v="P015"/>
        <s v="P028"/>
        <s v="P025"/>
        <s v="P049"/>
        <s v="P003"/>
        <s v="P009"/>
        <s v="P026"/>
        <s v="P036"/>
        <s v="P045"/>
      </sharedItems>
    </cacheField>
    <cacheField name="Catégorie" numFmtId="0">
      <sharedItems count="7">
        <s v="Vêtements"/>
        <s v="Alimentation"/>
        <s v="Sport"/>
        <s v="Maison"/>
        <s v="Beauté"/>
        <s v="Jouets"/>
        <s v="Électronique"/>
      </sharedItems>
    </cacheField>
    <cacheField name="Quantité" numFmtId="0">
      <sharedItems containsSemiMixedTypes="0" containsString="0" containsNumber="1" containsInteger="1" minValue="1" maxValue="10" count="10">
        <n v="6"/>
        <n v="4"/>
        <n v="9"/>
        <n v="5"/>
        <n v="1"/>
        <n v="7"/>
        <n v="10"/>
        <n v="8"/>
        <n v="2"/>
        <n v="3"/>
      </sharedItems>
      <fieldGroup base="5">
        <rangePr autoStart="0" startNum="5" endNum="10"/>
        <groupItems count="7">
          <s v="&lt;5"/>
          <s v="5-5"/>
          <s v="6-6"/>
          <s v="7-7"/>
          <s v="8-8"/>
          <s v="9-10"/>
          <s v="&gt;10"/>
        </groupItems>
      </fieldGroup>
    </cacheField>
    <cacheField name="Prix_unitaire" numFmtId="164">
      <sharedItems containsSemiMixedTypes="0" containsString="0" containsNumber="1" minValue="7.21" maxValue="499.2"/>
    </cacheField>
    <cacheField name="Total" numFmtId="164">
      <sharedItems containsSemiMixedTypes="0" containsString="0" containsNumber="1" minValue="13.97" maxValue="4978.5"/>
    </cacheField>
    <cacheField name="Mode_de_paiement" numFmtId="0">
      <sharedItems count="4">
        <s v="Carte de crédit"/>
        <s v="Virement"/>
        <s v="Paypal"/>
        <s v="Espèces"/>
      </sharedItems>
    </cacheField>
    <cacheField name="Jours (DATE)" numFmtId="0" databaseField="0">
      <fieldGroup base="1">
        <rangePr groupBy="days" startDate="2024-01-01T00:00:00" endDate="2024-10-30T00:00:00"/>
        <groupItems count="368">
          <s v="&lt;01/01/2024"/>
          <s v="01-janv"/>
          <s v="02-janv"/>
          <s v="03-janv"/>
          <s v="04-janv"/>
          <s v="05-janv"/>
          <s v="06-janv"/>
          <s v="07-janv"/>
          <s v="08-janv"/>
          <s v="09-janv"/>
          <s v="10-janv"/>
          <s v="11-janv"/>
          <s v="12-janv"/>
          <s v="13-janv"/>
          <s v="14-janv"/>
          <s v="15-janv"/>
          <s v="16-janv"/>
          <s v="17-janv"/>
          <s v="18-janv"/>
          <s v="19-janv"/>
          <s v="20-janv"/>
          <s v="21-janv"/>
          <s v="22-janv"/>
          <s v="23-janv"/>
          <s v="24-janv"/>
          <s v="25-janv"/>
          <s v="26-janv"/>
          <s v="27-janv"/>
          <s v="28-janv"/>
          <s v="29-janv"/>
          <s v="30-janv"/>
          <s v="31-janv"/>
          <s v="01-févr"/>
          <s v="02-févr"/>
          <s v="03-févr"/>
          <s v="04-févr"/>
          <s v="05-févr"/>
          <s v="06-févr"/>
          <s v="07-févr"/>
          <s v="08-févr"/>
          <s v="09-févr"/>
          <s v="10-févr"/>
          <s v="11-févr"/>
          <s v="12-févr"/>
          <s v="13-févr"/>
          <s v="14-févr"/>
          <s v="15-févr"/>
          <s v="16-févr"/>
          <s v="17-févr"/>
          <s v="18-févr"/>
          <s v="19-févr"/>
          <s v="20-févr"/>
          <s v="21-févr"/>
          <s v="22-févr"/>
          <s v="23-févr"/>
          <s v="24-févr"/>
          <s v="25-févr"/>
          <s v="26-févr"/>
          <s v="27-févr"/>
          <s v="28-févr"/>
          <s v="29-févr"/>
          <s v="01-mars"/>
          <s v="02-mars"/>
          <s v="03-mars"/>
          <s v="04-mars"/>
          <s v="05-mars"/>
          <s v="06-mars"/>
          <s v="07-mars"/>
          <s v="08-mars"/>
          <s v="09-mars"/>
          <s v="10-mars"/>
          <s v="11-mars"/>
          <s v="12-mars"/>
          <s v="13-mars"/>
          <s v="14-mars"/>
          <s v="15-mars"/>
          <s v="16-mars"/>
          <s v="17-mars"/>
          <s v="18-mars"/>
          <s v="19-mars"/>
          <s v="20-mars"/>
          <s v="21-mars"/>
          <s v="22-mars"/>
          <s v="23-mars"/>
          <s v="24-mars"/>
          <s v="25-mars"/>
          <s v="26-mars"/>
          <s v="27-mars"/>
          <s v="28-mars"/>
          <s v="29-mars"/>
          <s v="30-mars"/>
          <s v="31-mars"/>
          <s v="01-avr"/>
          <s v="02-avr"/>
          <s v="03-avr"/>
          <s v="04-avr"/>
          <s v="05-avr"/>
          <s v="06-avr"/>
          <s v="07-avr"/>
          <s v="08-avr"/>
          <s v="09-avr"/>
          <s v="10-avr"/>
          <s v="11-avr"/>
          <s v="12-avr"/>
          <s v="13-avr"/>
          <s v="14-avr"/>
          <s v="15-avr"/>
          <s v="16-avr"/>
          <s v="17-avr"/>
          <s v="18-avr"/>
          <s v="19-avr"/>
          <s v="20-avr"/>
          <s v="21-avr"/>
          <s v="22-avr"/>
          <s v="23-avr"/>
          <s v="24-avr"/>
          <s v="25-avr"/>
          <s v="26-avr"/>
          <s v="27-avr"/>
          <s v="28-avr"/>
          <s v="29-avr"/>
          <s v="30-avr"/>
          <s v="01-mai"/>
          <s v="02-mai"/>
          <s v="03-mai"/>
          <s v="04-mai"/>
          <s v="05-mai"/>
          <s v="06-mai"/>
          <s v="07-mai"/>
          <s v="08-mai"/>
          <s v="09-mai"/>
          <s v="10-mai"/>
          <s v="11-mai"/>
          <s v="12-mai"/>
          <s v="13-mai"/>
          <s v="14-mai"/>
          <s v="15-mai"/>
          <s v="16-mai"/>
          <s v="17-mai"/>
          <s v="18-mai"/>
          <s v="19-mai"/>
          <s v="20-mai"/>
          <s v="21-mai"/>
          <s v="22-mai"/>
          <s v="23-mai"/>
          <s v="24-mai"/>
          <s v="25-mai"/>
          <s v="26-mai"/>
          <s v="27-mai"/>
          <s v="28-mai"/>
          <s v="29-mai"/>
          <s v="30-mai"/>
          <s v="31-mai"/>
          <s v="01-juin"/>
          <s v="02-juin"/>
          <s v="03-juin"/>
          <s v="04-juin"/>
          <s v="05-juin"/>
          <s v="06-juin"/>
          <s v="07-juin"/>
          <s v="08-juin"/>
          <s v="09-juin"/>
          <s v="10-juin"/>
          <s v="11-juin"/>
          <s v="12-juin"/>
          <s v="13-juin"/>
          <s v="14-juin"/>
          <s v="15-juin"/>
          <s v="16-juin"/>
          <s v="17-juin"/>
          <s v="18-juin"/>
          <s v="19-juin"/>
          <s v="20-juin"/>
          <s v="21-juin"/>
          <s v="22-juin"/>
          <s v="23-juin"/>
          <s v="24-juin"/>
          <s v="25-juin"/>
          <s v="26-juin"/>
          <s v="27-juin"/>
          <s v="28-juin"/>
          <s v="29-juin"/>
          <s v="30-juin"/>
          <s v="01-juil"/>
          <s v="02-juil"/>
          <s v="03-juil"/>
          <s v="04-juil"/>
          <s v="05-juil"/>
          <s v="06-juil"/>
          <s v="07-juil"/>
          <s v="08-juil"/>
          <s v="09-juil"/>
          <s v="10-juil"/>
          <s v="11-juil"/>
          <s v="12-juil"/>
          <s v="13-juil"/>
          <s v="14-juil"/>
          <s v="15-juil"/>
          <s v="16-juil"/>
          <s v="17-juil"/>
          <s v="18-juil"/>
          <s v="19-juil"/>
          <s v="20-juil"/>
          <s v="21-juil"/>
          <s v="22-juil"/>
          <s v="23-juil"/>
          <s v="24-juil"/>
          <s v="25-juil"/>
          <s v="26-juil"/>
          <s v="27-juil"/>
          <s v="28-juil"/>
          <s v="29-juil"/>
          <s v="30-juil"/>
          <s v="31-juil"/>
          <s v="01-août"/>
          <s v="02-août"/>
          <s v="03-août"/>
          <s v="04-août"/>
          <s v="05-août"/>
          <s v="06-août"/>
          <s v="07-août"/>
          <s v="08-août"/>
          <s v="09-août"/>
          <s v="10-août"/>
          <s v="11-août"/>
          <s v="12-août"/>
          <s v="13-août"/>
          <s v="14-août"/>
          <s v="15-août"/>
          <s v="16-août"/>
          <s v="17-août"/>
          <s v="18-août"/>
          <s v="19-août"/>
          <s v="20-août"/>
          <s v="21-août"/>
          <s v="22-août"/>
          <s v="23-août"/>
          <s v="24-août"/>
          <s v="25-août"/>
          <s v="26-août"/>
          <s v="27-août"/>
          <s v="28-août"/>
          <s v="29-août"/>
          <s v="30-août"/>
          <s v="31-août"/>
          <s v="01-sept"/>
          <s v="02-sept"/>
          <s v="03-sept"/>
          <s v="04-sept"/>
          <s v="05-sept"/>
          <s v="06-sept"/>
          <s v="07-sept"/>
          <s v="08-sept"/>
          <s v="09-sept"/>
          <s v="10-sept"/>
          <s v="11-sept"/>
          <s v="12-sept"/>
          <s v="13-sept"/>
          <s v="14-sept"/>
          <s v="15-sept"/>
          <s v="16-sept"/>
          <s v="17-sept"/>
          <s v="18-sept"/>
          <s v="19-sept"/>
          <s v="20-sept"/>
          <s v="21-sept"/>
          <s v="22-sept"/>
          <s v="23-sept"/>
          <s v="24-sept"/>
          <s v="25-sept"/>
          <s v="26-sept"/>
          <s v="27-sept"/>
          <s v="28-sept"/>
          <s v="29-sept"/>
          <s v="30-sept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éc"/>
          <s v="02-déc"/>
          <s v="03-déc"/>
          <s v="04-déc"/>
          <s v="05-déc"/>
          <s v="06-déc"/>
          <s v="07-déc"/>
          <s v="08-déc"/>
          <s v="09-déc"/>
          <s v="10-déc"/>
          <s v="11-déc"/>
          <s v="12-déc"/>
          <s v="13-déc"/>
          <s v="14-déc"/>
          <s v="15-déc"/>
          <s v="16-déc"/>
          <s v="17-déc"/>
          <s v="18-déc"/>
          <s v="19-déc"/>
          <s v="20-déc"/>
          <s v="21-déc"/>
          <s v="22-déc"/>
          <s v="23-déc"/>
          <s v="24-déc"/>
          <s v="25-déc"/>
          <s v="26-déc"/>
          <s v="27-déc"/>
          <s v="28-déc"/>
          <s v="29-déc"/>
          <s v="30-déc"/>
          <s v="31-déc"/>
          <s v="&gt;30/10/2024"/>
        </groupItems>
      </fieldGroup>
    </cacheField>
    <cacheField name="Mois (DATE)" numFmtId="0" databaseField="0">
      <fieldGroup base="1">
        <rangePr groupBy="months" startDate="2024-01-01T00:00:00" endDate="2024-10-30T00:00:00"/>
        <groupItems count="14">
          <s v="&lt;01/01/2024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30/10/2024"/>
        </groupItems>
      </fieldGroup>
    </cacheField>
  </cacheFields>
  <extLst>
    <ext xmlns:x14="http://schemas.microsoft.com/office/spreadsheetml/2009/9/main" uri="{725AE2AE-9491-48be-B2B4-4EB974FC3084}">
      <x14:pivotCacheDefinition pivotCacheId="173681178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3">
  <r>
    <s v="T001"/>
    <x v="0"/>
    <x v="0"/>
    <x v="0"/>
    <x v="0"/>
    <x v="0"/>
    <n v="97.6"/>
    <n v="585.59999999999991"/>
    <x v="0"/>
  </r>
  <r>
    <s v="T002"/>
    <x v="1"/>
    <x v="1"/>
    <x v="1"/>
    <x v="1"/>
    <x v="1"/>
    <n v="249.61"/>
    <n v="998.44"/>
    <x v="1"/>
  </r>
  <r>
    <s v="T003"/>
    <x v="2"/>
    <x v="2"/>
    <x v="2"/>
    <x v="2"/>
    <x v="2"/>
    <n v="13.31"/>
    <n v="119.79"/>
    <x v="0"/>
  </r>
  <r>
    <s v="T004"/>
    <x v="3"/>
    <x v="3"/>
    <x v="1"/>
    <x v="3"/>
    <x v="3"/>
    <n v="36.36"/>
    <n v="181.8"/>
    <x v="2"/>
  </r>
  <r>
    <s v="T005"/>
    <x v="4"/>
    <x v="2"/>
    <x v="3"/>
    <x v="4"/>
    <x v="3"/>
    <n v="332.61"/>
    <n v="1663.0500000000002"/>
    <x v="0"/>
  </r>
  <r>
    <s v="T006"/>
    <x v="5"/>
    <x v="1"/>
    <x v="4"/>
    <x v="1"/>
    <x v="4"/>
    <n v="453.8"/>
    <n v="453.8"/>
    <x v="0"/>
  </r>
  <r>
    <s v="T007"/>
    <x v="6"/>
    <x v="0"/>
    <x v="5"/>
    <x v="2"/>
    <x v="4"/>
    <n v="13.97"/>
    <n v="13.97"/>
    <x v="0"/>
  </r>
  <r>
    <s v="T008"/>
    <x v="7"/>
    <x v="3"/>
    <x v="6"/>
    <x v="5"/>
    <x v="1"/>
    <n v="493.67"/>
    <n v="1974.68"/>
    <x v="1"/>
  </r>
  <r>
    <s v="T009"/>
    <x v="8"/>
    <x v="3"/>
    <x v="1"/>
    <x v="1"/>
    <x v="5"/>
    <n v="35.700000000000003"/>
    <n v="249.90000000000003"/>
    <x v="0"/>
  </r>
  <r>
    <s v="T010"/>
    <x v="9"/>
    <x v="2"/>
    <x v="7"/>
    <x v="1"/>
    <x v="6"/>
    <n v="167.4"/>
    <n v="1674"/>
    <x v="3"/>
  </r>
  <r>
    <s v="T011"/>
    <x v="10"/>
    <x v="3"/>
    <x v="8"/>
    <x v="1"/>
    <x v="6"/>
    <n v="306.7"/>
    <n v="3067"/>
    <x v="2"/>
  </r>
  <r>
    <s v="T012"/>
    <x v="3"/>
    <x v="1"/>
    <x v="9"/>
    <x v="6"/>
    <x v="0"/>
    <n v="211.74"/>
    <n v="1270.44"/>
    <x v="1"/>
  </r>
  <r>
    <s v="T013"/>
    <x v="11"/>
    <x v="2"/>
    <x v="10"/>
    <x v="4"/>
    <x v="1"/>
    <n v="305.31"/>
    <n v="1221.24"/>
    <x v="0"/>
  </r>
  <r>
    <s v="T014"/>
    <x v="12"/>
    <x v="0"/>
    <x v="11"/>
    <x v="1"/>
    <x v="7"/>
    <n v="430.21"/>
    <n v="3441.68"/>
    <x v="3"/>
  </r>
  <r>
    <s v="T015"/>
    <x v="13"/>
    <x v="3"/>
    <x v="12"/>
    <x v="2"/>
    <x v="7"/>
    <n v="273.43"/>
    <n v="2187.44"/>
    <x v="2"/>
  </r>
  <r>
    <s v="T016"/>
    <x v="14"/>
    <x v="1"/>
    <x v="3"/>
    <x v="5"/>
    <x v="2"/>
    <n v="222.58"/>
    <n v="2003.22"/>
    <x v="3"/>
  </r>
  <r>
    <s v="T017"/>
    <x v="15"/>
    <x v="1"/>
    <x v="13"/>
    <x v="4"/>
    <x v="2"/>
    <n v="272.08999999999997"/>
    <n v="2448.81"/>
    <x v="2"/>
  </r>
  <r>
    <s v="T018"/>
    <x v="16"/>
    <x v="3"/>
    <x v="14"/>
    <x v="3"/>
    <x v="7"/>
    <n v="302.69"/>
    <n v="2421.52"/>
    <x v="3"/>
  </r>
  <r>
    <s v="T019"/>
    <x v="17"/>
    <x v="2"/>
    <x v="15"/>
    <x v="2"/>
    <x v="8"/>
    <n v="60.57"/>
    <n v="121.14"/>
    <x v="3"/>
  </r>
  <r>
    <s v="T020"/>
    <x v="18"/>
    <x v="1"/>
    <x v="15"/>
    <x v="6"/>
    <x v="6"/>
    <n v="337.26"/>
    <n v="3372.6"/>
    <x v="2"/>
  </r>
  <r>
    <s v="T021"/>
    <x v="19"/>
    <x v="2"/>
    <x v="16"/>
    <x v="6"/>
    <x v="9"/>
    <n v="64.38"/>
    <n v="193.14"/>
    <x v="2"/>
  </r>
  <r>
    <s v="T022"/>
    <x v="20"/>
    <x v="1"/>
    <x v="5"/>
    <x v="3"/>
    <x v="3"/>
    <n v="28.52"/>
    <n v="142.6"/>
    <x v="3"/>
  </r>
  <r>
    <s v="T023"/>
    <x v="21"/>
    <x v="0"/>
    <x v="17"/>
    <x v="5"/>
    <x v="8"/>
    <n v="386.25"/>
    <n v="772.5"/>
    <x v="3"/>
  </r>
  <r>
    <s v="T024"/>
    <x v="22"/>
    <x v="0"/>
    <x v="18"/>
    <x v="2"/>
    <x v="6"/>
    <n v="481.93"/>
    <n v="4819.3"/>
    <x v="1"/>
  </r>
  <r>
    <s v="T025"/>
    <x v="23"/>
    <x v="2"/>
    <x v="7"/>
    <x v="5"/>
    <x v="3"/>
    <n v="92.5"/>
    <n v="462.5"/>
    <x v="3"/>
  </r>
  <r>
    <s v="T026"/>
    <x v="24"/>
    <x v="1"/>
    <x v="19"/>
    <x v="4"/>
    <x v="1"/>
    <n v="150.59"/>
    <n v="602.36"/>
    <x v="0"/>
  </r>
  <r>
    <s v="T027"/>
    <x v="25"/>
    <x v="1"/>
    <x v="20"/>
    <x v="1"/>
    <x v="5"/>
    <n v="404.8"/>
    <n v="2833.6"/>
    <x v="0"/>
  </r>
  <r>
    <s v="T028"/>
    <x v="26"/>
    <x v="2"/>
    <x v="13"/>
    <x v="4"/>
    <x v="7"/>
    <n v="244.55"/>
    <n v="1956.4"/>
    <x v="1"/>
  </r>
  <r>
    <s v="T029"/>
    <x v="27"/>
    <x v="1"/>
    <x v="5"/>
    <x v="5"/>
    <x v="5"/>
    <n v="281.11"/>
    <n v="1967.77"/>
    <x v="0"/>
  </r>
  <r>
    <s v="T030"/>
    <x v="11"/>
    <x v="1"/>
    <x v="9"/>
    <x v="2"/>
    <x v="4"/>
    <n v="148.18"/>
    <n v="148.18"/>
    <x v="2"/>
  </r>
  <r>
    <s v="T031"/>
    <x v="28"/>
    <x v="0"/>
    <x v="20"/>
    <x v="5"/>
    <x v="7"/>
    <n v="391.72"/>
    <n v="3133.76"/>
    <x v="0"/>
  </r>
  <r>
    <s v="T032"/>
    <x v="29"/>
    <x v="2"/>
    <x v="21"/>
    <x v="6"/>
    <x v="0"/>
    <n v="407.48"/>
    <n v="2444.88"/>
    <x v="1"/>
  </r>
  <r>
    <s v="T033"/>
    <x v="30"/>
    <x v="1"/>
    <x v="22"/>
    <x v="4"/>
    <x v="3"/>
    <n v="11.89"/>
    <n v="59.45"/>
    <x v="1"/>
  </r>
  <r>
    <s v="T034"/>
    <x v="31"/>
    <x v="0"/>
    <x v="3"/>
    <x v="5"/>
    <x v="7"/>
    <n v="461.53"/>
    <n v="3692.24"/>
    <x v="1"/>
  </r>
  <r>
    <s v="T035"/>
    <x v="32"/>
    <x v="3"/>
    <x v="23"/>
    <x v="1"/>
    <x v="0"/>
    <n v="432.75"/>
    <n v="2596.5"/>
    <x v="0"/>
  </r>
  <r>
    <s v="T036"/>
    <x v="33"/>
    <x v="0"/>
    <x v="24"/>
    <x v="6"/>
    <x v="4"/>
    <n v="215.03"/>
    <n v="215.03"/>
    <x v="2"/>
  </r>
  <r>
    <s v="T037"/>
    <x v="34"/>
    <x v="1"/>
    <x v="5"/>
    <x v="5"/>
    <x v="0"/>
    <n v="461.29"/>
    <n v="2767.7400000000002"/>
    <x v="1"/>
  </r>
  <r>
    <s v="T038"/>
    <x v="35"/>
    <x v="0"/>
    <x v="25"/>
    <x v="0"/>
    <x v="8"/>
    <n v="29.48"/>
    <n v="58.96"/>
    <x v="1"/>
  </r>
  <r>
    <s v="T039"/>
    <x v="36"/>
    <x v="0"/>
    <x v="9"/>
    <x v="3"/>
    <x v="3"/>
    <n v="448.6"/>
    <n v="2243"/>
    <x v="2"/>
  </r>
  <r>
    <s v="T040"/>
    <x v="37"/>
    <x v="0"/>
    <x v="2"/>
    <x v="5"/>
    <x v="7"/>
    <n v="215.81"/>
    <n v="1726.48"/>
    <x v="1"/>
  </r>
  <r>
    <s v="T041"/>
    <x v="38"/>
    <x v="3"/>
    <x v="26"/>
    <x v="0"/>
    <x v="8"/>
    <n v="53.93"/>
    <n v="107.86"/>
    <x v="0"/>
  </r>
  <r>
    <s v="T042"/>
    <x v="39"/>
    <x v="2"/>
    <x v="7"/>
    <x v="2"/>
    <x v="7"/>
    <n v="330.3"/>
    <n v="2642.4"/>
    <x v="1"/>
  </r>
  <r>
    <s v="T043"/>
    <x v="40"/>
    <x v="1"/>
    <x v="19"/>
    <x v="2"/>
    <x v="5"/>
    <n v="152.91999999999999"/>
    <n v="1070.4399999999998"/>
    <x v="1"/>
  </r>
  <r>
    <s v="T044"/>
    <x v="41"/>
    <x v="1"/>
    <x v="17"/>
    <x v="4"/>
    <x v="0"/>
    <n v="134.16"/>
    <n v="804.96"/>
    <x v="1"/>
  </r>
  <r>
    <s v="T045"/>
    <x v="42"/>
    <x v="1"/>
    <x v="24"/>
    <x v="6"/>
    <x v="7"/>
    <n v="38.590000000000003"/>
    <n v="308.72000000000003"/>
    <x v="1"/>
  </r>
  <r>
    <s v="T046"/>
    <x v="43"/>
    <x v="2"/>
    <x v="27"/>
    <x v="0"/>
    <x v="6"/>
    <n v="49.68"/>
    <n v="496.8"/>
    <x v="2"/>
  </r>
  <r>
    <s v="T047"/>
    <x v="9"/>
    <x v="2"/>
    <x v="27"/>
    <x v="2"/>
    <x v="9"/>
    <n v="109.87"/>
    <n v="329.61"/>
    <x v="1"/>
  </r>
  <r>
    <s v="T048"/>
    <x v="17"/>
    <x v="3"/>
    <x v="28"/>
    <x v="3"/>
    <x v="6"/>
    <n v="456.88"/>
    <n v="4568.8"/>
    <x v="1"/>
  </r>
  <r>
    <s v="T049"/>
    <x v="44"/>
    <x v="0"/>
    <x v="29"/>
    <x v="6"/>
    <x v="1"/>
    <n v="358.97"/>
    <n v="1435.88"/>
    <x v="0"/>
  </r>
  <r>
    <s v="T050"/>
    <x v="45"/>
    <x v="2"/>
    <x v="25"/>
    <x v="3"/>
    <x v="0"/>
    <n v="333.53"/>
    <n v="2001.1799999999998"/>
    <x v="0"/>
  </r>
  <r>
    <s v="T051"/>
    <x v="46"/>
    <x v="1"/>
    <x v="11"/>
    <x v="2"/>
    <x v="3"/>
    <n v="490.07"/>
    <n v="2450.35"/>
    <x v="1"/>
  </r>
  <r>
    <s v="T052"/>
    <x v="47"/>
    <x v="1"/>
    <x v="30"/>
    <x v="3"/>
    <x v="6"/>
    <n v="122.54"/>
    <n v="1225.4000000000001"/>
    <x v="0"/>
  </r>
  <r>
    <s v="T053"/>
    <x v="48"/>
    <x v="1"/>
    <x v="15"/>
    <x v="4"/>
    <x v="9"/>
    <n v="355.44"/>
    <n v="1066.32"/>
    <x v="2"/>
  </r>
  <r>
    <s v="T054"/>
    <x v="49"/>
    <x v="0"/>
    <x v="31"/>
    <x v="3"/>
    <x v="9"/>
    <n v="36.93"/>
    <n v="110.78999999999999"/>
    <x v="3"/>
  </r>
  <r>
    <s v="T055"/>
    <x v="50"/>
    <x v="1"/>
    <x v="22"/>
    <x v="1"/>
    <x v="5"/>
    <n v="131.63999999999999"/>
    <n v="921.4799999999999"/>
    <x v="0"/>
  </r>
  <r>
    <s v="T056"/>
    <x v="51"/>
    <x v="0"/>
    <x v="32"/>
    <x v="6"/>
    <x v="6"/>
    <n v="10.23"/>
    <n v="102.30000000000001"/>
    <x v="3"/>
  </r>
  <r>
    <s v="T057"/>
    <x v="52"/>
    <x v="2"/>
    <x v="30"/>
    <x v="0"/>
    <x v="9"/>
    <n v="499.2"/>
    <n v="1497.6"/>
    <x v="1"/>
  </r>
  <r>
    <s v="T058"/>
    <x v="53"/>
    <x v="3"/>
    <x v="33"/>
    <x v="6"/>
    <x v="2"/>
    <n v="145.15"/>
    <n v="1306.3500000000001"/>
    <x v="2"/>
  </r>
  <r>
    <s v="T059"/>
    <x v="54"/>
    <x v="2"/>
    <x v="9"/>
    <x v="0"/>
    <x v="2"/>
    <n v="331.72"/>
    <n v="2985.4800000000005"/>
    <x v="3"/>
  </r>
  <r>
    <s v="T060"/>
    <x v="44"/>
    <x v="2"/>
    <x v="9"/>
    <x v="1"/>
    <x v="5"/>
    <n v="322.63"/>
    <n v="2258.41"/>
    <x v="3"/>
  </r>
  <r>
    <s v="T061"/>
    <x v="55"/>
    <x v="2"/>
    <x v="9"/>
    <x v="3"/>
    <x v="2"/>
    <n v="485.04"/>
    <n v="4365.3600000000006"/>
    <x v="1"/>
  </r>
  <r>
    <s v="T062"/>
    <x v="56"/>
    <x v="2"/>
    <x v="34"/>
    <x v="5"/>
    <x v="8"/>
    <n v="28.42"/>
    <n v="56.84"/>
    <x v="2"/>
  </r>
  <r>
    <s v="T063"/>
    <x v="57"/>
    <x v="3"/>
    <x v="30"/>
    <x v="2"/>
    <x v="6"/>
    <n v="443.55"/>
    <n v="4435.5"/>
    <x v="3"/>
  </r>
  <r>
    <s v="T064"/>
    <x v="58"/>
    <x v="1"/>
    <x v="24"/>
    <x v="2"/>
    <x v="0"/>
    <n v="492.19"/>
    <n v="2953.14"/>
    <x v="2"/>
  </r>
  <r>
    <s v="T065"/>
    <x v="59"/>
    <x v="3"/>
    <x v="23"/>
    <x v="2"/>
    <x v="6"/>
    <n v="160.38999999999999"/>
    <n v="1603.8999999999999"/>
    <x v="2"/>
  </r>
  <r>
    <s v="T066"/>
    <x v="60"/>
    <x v="3"/>
    <x v="35"/>
    <x v="6"/>
    <x v="7"/>
    <n v="14.88"/>
    <n v="119.04"/>
    <x v="0"/>
  </r>
  <r>
    <s v="T067"/>
    <x v="61"/>
    <x v="2"/>
    <x v="31"/>
    <x v="5"/>
    <x v="5"/>
    <n v="270.60000000000002"/>
    <n v="1894.2000000000003"/>
    <x v="2"/>
  </r>
  <r>
    <s v="T068"/>
    <x v="62"/>
    <x v="3"/>
    <x v="26"/>
    <x v="5"/>
    <x v="5"/>
    <n v="432.59"/>
    <n v="3028.1299999999997"/>
    <x v="2"/>
  </r>
  <r>
    <s v="T069"/>
    <x v="63"/>
    <x v="0"/>
    <x v="2"/>
    <x v="1"/>
    <x v="8"/>
    <n v="307.93"/>
    <n v="615.86"/>
    <x v="1"/>
  </r>
  <r>
    <s v="T070"/>
    <x v="64"/>
    <x v="2"/>
    <x v="28"/>
    <x v="6"/>
    <x v="3"/>
    <n v="360.27"/>
    <n v="1801.35"/>
    <x v="2"/>
  </r>
  <r>
    <s v="T071"/>
    <x v="65"/>
    <x v="0"/>
    <x v="6"/>
    <x v="2"/>
    <x v="6"/>
    <n v="167.83"/>
    <n v="1678.3000000000002"/>
    <x v="2"/>
  </r>
  <r>
    <s v="T072"/>
    <x v="66"/>
    <x v="0"/>
    <x v="36"/>
    <x v="1"/>
    <x v="6"/>
    <n v="149.75"/>
    <n v="1497.5"/>
    <x v="0"/>
  </r>
  <r>
    <s v="T073"/>
    <x v="67"/>
    <x v="3"/>
    <x v="37"/>
    <x v="6"/>
    <x v="9"/>
    <n v="192.42"/>
    <n v="577.26"/>
    <x v="0"/>
  </r>
  <r>
    <s v="T074"/>
    <x v="68"/>
    <x v="3"/>
    <x v="7"/>
    <x v="2"/>
    <x v="9"/>
    <n v="146.30000000000001"/>
    <n v="438.90000000000003"/>
    <x v="3"/>
  </r>
  <r>
    <s v="T075"/>
    <x v="69"/>
    <x v="1"/>
    <x v="38"/>
    <x v="2"/>
    <x v="9"/>
    <n v="381.07"/>
    <n v="1143.21"/>
    <x v="3"/>
  </r>
  <r>
    <s v="T076"/>
    <x v="55"/>
    <x v="0"/>
    <x v="33"/>
    <x v="2"/>
    <x v="8"/>
    <n v="256.25"/>
    <n v="512.5"/>
    <x v="1"/>
  </r>
  <r>
    <s v="T077"/>
    <x v="19"/>
    <x v="3"/>
    <x v="21"/>
    <x v="4"/>
    <x v="6"/>
    <n v="15.61"/>
    <n v="156.1"/>
    <x v="0"/>
  </r>
  <r>
    <s v="T078"/>
    <x v="9"/>
    <x v="3"/>
    <x v="7"/>
    <x v="3"/>
    <x v="0"/>
    <n v="98.05"/>
    <n v="588.29999999999995"/>
    <x v="0"/>
  </r>
  <r>
    <s v="T079"/>
    <x v="44"/>
    <x v="1"/>
    <x v="2"/>
    <x v="5"/>
    <x v="2"/>
    <n v="109.51"/>
    <n v="985.59"/>
    <x v="3"/>
  </r>
  <r>
    <s v="T080"/>
    <x v="39"/>
    <x v="2"/>
    <x v="1"/>
    <x v="2"/>
    <x v="9"/>
    <n v="72.69"/>
    <n v="218.07"/>
    <x v="0"/>
  </r>
  <r>
    <s v="T081"/>
    <x v="70"/>
    <x v="0"/>
    <x v="39"/>
    <x v="3"/>
    <x v="8"/>
    <n v="143.72"/>
    <n v="287.44"/>
    <x v="3"/>
  </r>
  <r>
    <s v="T082"/>
    <x v="71"/>
    <x v="1"/>
    <x v="39"/>
    <x v="2"/>
    <x v="6"/>
    <n v="436.02"/>
    <n v="4360.2"/>
    <x v="0"/>
  </r>
  <r>
    <s v="T083"/>
    <x v="72"/>
    <x v="1"/>
    <x v="0"/>
    <x v="3"/>
    <x v="2"/>
    <n v="12.08"/>
    <n v="108.72"/>
    <x v="2"/>
  </r>
  <r>
    <s v="T084"/>
    <x v="73"/>
    <x v="3"/>
    <x v="40"/>
    <x v="0"/>
    <x v="9"/>
    <n v="441.32"/>
    <n v="1323.96"/>
    <x v="2"/>
  </r>
  <r>
    <s v="T085"/>
    <x v="74"/>
    <x v="3"/>
    <x v="41"/>
    <x v="6"/>
    <x v="1"/>
    <n v="195.27"/>
    <n v="781.08"/>
    <x v="1"/>
  </r>
  <r>
    <s v="T086"/>
    <x v="75"/>
    <x v="3"/>
    <x v="42"/>
    <x v="4"/>
    <x v="6"/>
    <n v="161.97999999999999"/>
    <n v="1619.8"/>
    <x v="1"/>
  </r>
  <r>
    <s v="T087"/>
    <x v="76"/>
    <x v="3"/>
    <x v="43"/>
    <x v="6"/>
    <x v="3"/>
    <n v="324.54000000000002"/>
    <n v="1622.7"/>
    <x v="2"/>
  </r>
  <r>
    <s v="T088"/>
    <x v="77"/>
    <x v="0"/>
    <x v="25"/>
    <x v="0"/>
    <x v="8"/>
    <n v="493.49"/>
    <n v="986.98"/>
    <x v="0"/>
  </r>
  <r>
    <s v="T089"/>
    <x v="78"/>
    <x v="0"/>
    <x v="31"/>
    <x v="0"/>
    <x v="1"/>
    <n v="205.08"/>
    <n v="820.32"/>
    <x v="1"/>
  </r>
  <r>
    <s v="T090"/>
    <x v="27"/>
    <x v="1"/>
    <x v="44"/>
    <x v="1"/>
    <x v="5"/>
    <n v="130.75"/>
    <n v="915.25"/>
    <x v="3"/>
  </r>
  <r>
    <s v="T091"/>
    <x v="79"/>
    <x v="0"/>
    <x v="45"/>
    <x v="0"/>
    <x v="6"/>
    <n v="38.42"/>
    <n v="384.20000000000005"/>
    <x v="3"/>
  </r>
  <r>
    <s v="T092"/>
    <x v="80"/>
    <x v="0"/>
    <x v="21"/>
    <x v="1"/>
    <x v="7"/>
    <n v="415.35"/>
    <n v="3322.8"/>
    <x v="3"/>
  </r>
  <r>
    <s v="T093"/>
    <x v="64"/>
    <x v="1"/>
    <x v="46"/>
    <x v="6"/>
    <x v="0"/>
    <n v="426.45"/>
    <n v="2558.6999999999998"/>
    <x v="0"/>
  </r>
  <r>
    <s v="T094"/>
    <x v="81"/>
    <x v="1"/>
    <x v="3"/>
    <x v="6"/>
    <x v="3"/>
    <n v="371.6"/>
    <n v="1858"/>
    <x v="2"/>
  </r>
  <r>
    <s v="T095"/>
    <x v="71"/>
    <x v="3"/>
    <x v="1"/>
    <x v="5"/>
    <x v="5"/>
    <n v="414.5"/>
    <n v="2901.5"/>
    <x v="0"/>
  </r>
  <r>
    <s v="T096"/>
    <x v="82"/>
    <x v="0"/>
    <x v="13"/>
    <x v="6"/>
    <x v="1"/>
    <n v="111.76"/>
    <n v="447.04"/>
    <x v="1"/>
  </r>
  <r>
    <s v="T097"/>
    <x v="83"/>
    <x v="0"/>
    <x v="35"/>
    <x v="6"/>
    <x v="0"/>
    <n v="385.19"/>
    <n v="2311.14"/>
    <x v="1"/>
  </r>
  <r>
    <s v="T098"/>
    <x v="51"/>
    <x v="0"/>
    <x v="22"/>
    <x v="5"/>
    <x v="1"/>
    <n v="487.2"/>
    <n v="1948.8"/>
    <x v="1"/>
  </r>
  <r>
    <s v="T099"/>
    <x v="5"/>
    <x v="2"/>
    <x v="6"/>
    <x v="5"/>
    <x v="3"/>
    <n v="218.09"/>
    <n v="1090.45"/>
    <x v="3"/>
  </r>
  <r>
    <s v="T100"/>
    <x v="73"/>
    <x v="0"/>
    <x v="32"/>
    <x v="6"/>
    <x v="1"/>
    <n v="441.12"/>
    <n v="1764.48"/>
    <x v="1"/>
  </r>
  <r>
    <s v="T101"/>
    <x v="84"/>
    <x v="2"/>
    <x v="18"/>
    <x v="5"/>
    <x v="6"/>
    <n v="251.78"/>
    <n v="2517.8000000000002"/>
    <x v="0"/>
  </r>
  <r>
    <s v="T102"/>
    <x v="44"/>
    <x v="1"/>
    <x v="39"/>
    <x v="1"/>
    <x v="2"/>
    <n v="378.51"/>
    <n v="3406.59"/>
    <x v="3"/>
  </r>
  <r>
    <s v="T103"/>
    <x v="85"/>
    <x v="1"/>
    <x v="32"/>
    <x v="0"/>
    <x v="2"/>
    <n v="496.25"/>
    <n v="4466.25"/>
    <x v="2"/>
  </r>
  <r>
    <s v="T104"/>
    <x v="0"/>
    <x v="2"/>
    <x v="27"/>
    <x v="2"/>
    <x v="3"/>
    <n v="226.61"/>
    <n v="1133.0500000000002"/>
    <x v="0"/>
  </r>
  <r>
    <s v="T105"/>
    <x v="86"/>
    <x v="2"/>
    <x v="35"/>
    <x v="0"/>
    <x v="7"/>
    <n v="425.75"/>
    <n v="3406"/>
    <x v="3"/>
  </r>
  <r>
    <s v="T106"/>
    <x v="87"/>
    <x v="3"/>
    <x v="35"/>
    <x v="6"/>
    <x v="0"/>
    <n v="28.16"/>
    <n v="168.96"/>
    <x v="1"/>
  </r>
  <r>
    <s v="T107"/>
    <x v="29"/>
    <x v="1"/>
    <x v="47"/>
    <x v="5"/>
    <x v="3"/>
    <n v="154.38999999999999"/>
    <n v="771.94999999999993"/>
    <x v="3"/>
  </r>
  <r>
    <s v="T108"/>
    <x v="79"/>
    <x v="2"/>
    <x v="5"/>
    <x v="3"/>
    <x v="1"/>
    <n v="249.81"/>
    <n v="999.24"/>
    <x v="3"/>
  </r>
  <r>
    <s v="T109"/>
    <x v="88"/>
    <x v="2"/>
    <x v="18"/>
    <x v="4"/>
    <x v="6"/>
    <n v="176.84"/>
    <n v="1768.4"/>
    <x v="1"/>
  </r>
  <r>
    <s v="T110"/>
    <x v="89"/>
    <x v="2"/>
    <x v="1"/>
    <x v="4"/>
    <x v="0"/>
    <n v="176.15"/>
    <n v="1056.9000000000001"/>
    <x v="1"/>
  </r>
  <r>
    <s v="T111"/>
    <x v="90"/>
    <x v="0"/>
    <x v="37"/>
    <x v="1"/>
    <x v="8"/>
    <n v="478.37"/>
    <n v="956.74"/>
    <x v="1"/>
  </r>
  <r>
    <s v="T112"/>
    <x v="91"/>
    <x v="0"/>
    <x v="33"/>
    <x v="1"/>
    <x v="3"/>
    <n v="472.96"/>
    <n v="2364.7999999999997"/>
    <x v="0"/>
  </r>
  <r>
    <s v="T113"/>
    <x v="67"/>
    <x v="1"/>
    <x v="43"/>
    <x v="6"/>
    <x v="2"/>
    <n v="211.46"/>
    <n v="1903.14"/>
    <x v="3"/>
  </r>
  <r>
    <s v="T114"/>
    <x v="15"/>
    <x v="2"/>
    <x v="22"/>
    <x v="2"/>
    <x v="1"/>
    <n v="165.6"/>
    <n v="662.4"/>
    <x v="2"/>
  </r>
  <r>
    <s v="T115"/>
    <x v="92"/>
    <x v="2"/>
    <x v="1"/>
    <x v="1"/>
    <x v="2"/>
    <n v="176.28"/>
    <n v="1586.52"/>
    <x v="3"/>
  </r>
  <r>
    <s v="T116"/>
    <x v="93"/>
    <x v="3"/>
    <x v="2"/>
    <x v="1"/>
    <x v="9"/>
    <n v="198.46"/>
    <n v="595.38"/>
    <x v="2"/>
  </r>
  <r>
    <s v="T117"/>
    <x v="78"/>
    <x v="1"/>
    <x v="4"/>
    <x v="4"/>
    <x v="5"/>
    <n v="284.37"/>
    <n v="1990.5900000000001"/>
    <x v="1"/>
  </r>
  <r>
    <s v="T118"/>
    <x v="94"/>
    <x v="2"/>
    <x v="39"/>
    <x v="5"/>
    <x v="9"/>
    <n v="463.21"/>
    <n v="1389.6299999999999"/>
    <x v="0"/>
  </r>
  <r>
    <s v="T119"/>
    <x v="76"/>
    <x v="3"/>
    <x v="12"/>
    <x v="1"/>
    <x v="0"/>
    <n v="133.05000000000001"/>
    <n v="798.30000000000007"/>
    <x v="2"/>
  </r>
  <r>
    <s v="T120"/>
    <x v="95"/>
    <x v="1"/>
    <x v="1"/>
    <x v="4"/>
    <x v="2"/>
    <n v="477.21"/>
    <n v="4294.8899999999994"/>
    <x v="3"/>
  </r>
  <r>
    <s v="T121"/>
    <x v="25"/>
    <x v="1"/>
    <x v="45"/>
    <x v="4"/>
    <x v="4"/>
    <n v="198.67"/>
    <n v="198.67"/>
    <x v="1"/>
  </r>
  <r>
    <s v="T122"/>
    <x v="92"/>
    <x v="2"/>
    <x v="44"/>
    <x v="0"/>
    <x v="0"/>
    <n v="424.32"/>
    <n v="2545.92"/>
    <x v="1"/>
  </r>
  <r>
    <s v="T123"/>
    <x v="96"/>
    <x v="3"/>
    <x v="47"/>
    <x v="5"/>
    <x v="4"/>
    <n v="491.55"/>
    <n v="491.55"/>
    <x v="2"/>
  </r>
  <r>
    <s v="T124"/>
    <x v="97"/>
    <x v="3"/>
    <x v="25"/>
    <x v="3"/>
    <x v="4"/>
    <n v="128.68"/>
    <n v="128.68"/>
    <x v="2"/>
  </r>
  <r>
    <s v="T125"/>
    <x v="98"/>
    <x v="0"/>
    <x v="40"/>
    <x v="6"/>
    <x v="1"/>
    <n v="187.52"/>
    <n v="750.08"/>
    <x v="1"/>
  </r>
  <r>
    <s v="T126"/>
    <x v="99"/>
    <x v="1"/>
    <x v="31"/>
    <x v="2"/>
    <x v="3"/>
    <n v="195.59"/>
    <n v="977.95"/>
    <x v="0"/>
  </r>
  <r>
    <s v="T127"/>
    <x v="100"/>
    <x v="2"/>
    <x v="0"/>
    <x v="2"/>
    <x v="0"/>
    <n v="63.5"/>
    <n v="381"/>
    <x v="3"/>
  </r>
  <r>
    <s v="T128"/>
    <x v="52"/>
    <x v="0"/>
    <x v="16"/>
    <x v="0"/>
    <x v="7"/>
    <n v="459.79"/>
    <n v="3678.32"/>
    <x v="3"/>
  </r>
  <r>
    <s v="T129"/>
    <x v="101"/>
    <x v="3"/>
    <x v="48"/>
    <x v="6"/>
    <x v="5"/>
    <n v="141.27000000000001"/>
    <n v="988.8900000000001"/>
    <x v="1"/>
  </r>
  <r>
    <s v="T130"/>
    <x v="49"/>
    <x v="0"/>
    <x v="4"/>
    <x v="4"/>
    <x v="0"/>
    <n v="470.67"/>
    <n v="2824.02"/>
    <x v="0"/>
  </r>
  <r>
    <s v="T131"/>
    <x v="7"/>
    <x v="3"/>
    <x v="5"/>
    <x v="5"/>
    <x v="2"/>
    <n v="466.28"/>
    <n v="4196.5199999999995"/>
    <x v="2"/>
  </r>
  <r>
    <s v="T132"/>
    <x v="5"/>
    <x v="3"/>
    <x v="37"/>
    <x v="5"/>
    <x v="0"/>
    <n v="210.89"/>
    <n v="1265.3399999999999"/>
    <x v="3"/>
  </r>
  <r>
    <s v="T133"/>
    <x v="102"/>
    <x v="2"/>
    <x v="26"/>
    <x v="4"/>
    <x v="0"/>
    <n v="242.88"/>
    <n v="1457.28"/>
    <x v="3"/>
  </r>
  <r>
    <s v="T134"/>
    <x v="103"/>
    <x v="2"/>
    <x v="3"/>
    <x v="2"/>
    <x v="8"/>
    <n v="332.25"/>
    <n v="664.5"/>
    <x v="2"/>
  </r>
  <r>
    <s v="T135"/>
    <x v="104"/>
    <x v="2"/>
    <x v="16"/>
    <x v="5"/>
    <x v="7"/>
    <n v="29.2"/>
    <n v="233.6"/>
    <x v="3"/>
  </r>
  <r>
    <s v="T136"/>
    <x v="49"/>
    <x v="1"/>
    <x v="24"/>
    <x v="2"/>
    <x v="3"/>
    <n v="85.45"/>
    <n v="427.25"/>
    <x v="0"/>
  </r>
  <r>
    <s v="T137"/>
    <x v="105"/>
    <x v="2"/>
    <x v="4"/>
    <x v="0"/>
    <x v="4"/>
    <n v="26.67"/>
    <n v="26.67"/>
    <x v="2"/>
  </r>
  <r>
    <s v="T138"/>
    <x v="106"/>
    <x v="3"/>
    <x v="49"/>
    <x v="4"/>
    <x v="3"/>
    <n v="208.58"/>
    <n v="1042.9000000000001"/>
    <x v="0"/>
  </r>
  <r>
    <s v="T139"/>
    <x v="107"/>
    <x v="3"/>
    <x v="48"/>
    <x v="5"/>
    <x v="9"/>
    <n v="245.46"/>
    <n v="736.38"/>
    <x v="0"/>
  </r>
  <r>
    <s v="T140"/>
    <x v="108"/>
    <x v="0"/>
    <x v="8"/>
    <x v="3"/>
    <x v="1"/>
    <n v="171.54"/>
    <n v="686.16"/>
    <x v="3"/>
  </r>
  <r>
    <s v="T141"/>
    <x v="93"/>
    <x v="0"/>
    <x v="13"/>
    <x v="3"/>
    <x v="8"/>
    <n v="393.6"/>
    <n v="787.2"/>
    <x v="1"/>
  </r>
  <r>
    <s v="T142"/>
    <x v="60"/>
    <x v="1"/>
    <x v="8"/>
    <x v="0"/>
    <x v="0"/>
    <n v="57.9"/>
    <n v="347.4"/>
    <x v="2"/>
  </r>
  <r>
    <s v="T143"/>
    <x v="29"/>
    <x v="2"/>
    <x v="26"/>
    <x v="0"/>
    <x v="1"/>
    <n v="272.25"/>
    <n v="1089"/>
    <x v="0"/>
  </r>
  <r>
    <s v="T144"/>
    <x v="109"/>
    <x v="3"/>
    <x v="1"/>
    <x v="1"/>
    <x v="6"/>
    <n v="84.83"/>
    <n v="848.3"/>
    <x v="0"/>
  </r>
  <r>
    <s v="T145"/>
    <x v="110"/>
    <x v="1"/>
    <x v="46"/>
    <x v="1"/>
    <x v="4"/>
    <n v="172.8"/>
    <n v="172.8"/>
    <x v="3"/>
  </r>
  <r>
    <s v="T146"/>
    <x v="111"/>
    <x v="1"/>
    <x v="43"/>
    <x v="4"/>
    <x v="5"/>
    <n v="217.54"/>
    <n v="1522.78"/>
    <x v="3"/>
  </r>
  <r>
    <s v="T147"/>
    <x v="112"/>
    <x v="0"/>
    <x v="49"/>
    <x v="6"/>
    <x v="5"/>
    <n v="66.17"/>
    <n v="463.19"/>
    <x v="1"/>
  </r>
  <r>
    <s v="T148"/>
    <x v="113"/>
    <x v="3"/>
    <x v="34"/>
    <x v="5"/>
    <x v="6"/>
    <n v="255.74"/>
    <n v="2557.4"/>
    <x v="1"/>
  </r>
  <r>
    <s v="T149"/>
    <x v="114"/>
    <x v="1"/>
    <x v="19"/>
    <x v="2"/>
    <x v="1"/>
    <n v="395.83"/>
    <n v="1583.32"/>
    <x v="2"/>
  </r>
  <r>
    <s v="T150"/>
    <x v="115"/>
    <x v="0"/>
    <x v="17"/>
    <x v="2"/>
    <x v="3"/>
    <n v="267.60000000000002"/>
    <n v="1338"/>
    <x v="1"/>
  </r>
  <r>
    <s v="T151"/>
    <x v="116"/>
    <x v="1"/>
    <x v="27"/>
    <x v="3"/>
    <x v="1"/>
    <n v="153.69999999999999"/>
    <n v="614.79999999999995"/>
    <x v="2"/>
  </r>
  <r>
    <s v="T152"/>
    <x v="117"/>
    <x v="3"/>
    <x v="30"/>
    <x v="4"/>
    <x v="4"/>
    <n v="161"/>
    <n v="161"/>
    <x v="2"/>
  </r>
  <r>
    <s v="T153"/>
    <x v="35"/>
    <x v="1"/>
    <x v="36"/>
    <x v="0"/>
    <x v="3"/>
    <n v="180.62"/>
    <n v="903.1"/>
    <x v="3"/>
  </r>
  <r>
    <s v="T154"/>
    <x v="118"/>
    <x v="2"/>
    <x v="47"/>
    <x v="4"/>
    <x v="0"/>
    <n v="224.73"/>
    <n v="1348.3799999999999"/>
    <x v="3"/>
  </r>
  <r>
    <s v="T155"/>
    <x v="14"/>
    <x v="1"/>
    <x v="28"/>
    <x v="4"/>
    <x v="8"/>
    <n v="42.59"/>
    <n v="85.18"/>
    <x v="2"/>
  </r>
  <r>
    <s v="T156"/>
    <x v="119"/>
    <x v="2"/>
    <x v="13"/>
    <x v="6"/>
    <x v="0"/>
    <n v="20.02"/>
    <n v="120.12"/>
    <x v="0"/>
  </r>
  <r>
    <s v="T157"/>
    <x v="120"/>
    <x v="0"/>
    <x v="24"/>
    <x v="5"/>
    <x v="4"/>
    <n v="216.36"/>
    <n v="216.36"/>
    <x v="0"/>
  </r>
  <r>
    <s v="T158"/>
    <x v="121"/>
    <x v="1"/>
    <x v="44"/>
    <x v="1"/>
    <x v="8"/>
    <n v="347.48"/>
    <n v="694.96"/>
    <x v="1"/>
  </r>
  <r>
    <s v="T159"/>
    <x v="122"/>
    <x v="0"/>
    <x v="4"/>
    <x v="3"/>
    <x v="5"/>
    <n v="100.71"/>
    <n v="704.96999999999991"/>
    <x v="1"/>
  </r>
  <r>
    <s v="T160"/>
    <x v="119"/>
    <x v="2"/>
    <x v="28"/>
    <x v="3"/>
    <x v="3"/>
    <n v="381.18"/>
    <n v="1905.9"/>
    <x v="2"/>
  </r>
  <r>
    <s v="T161"/>
    <x v="123"/>
    <x v="1"/>
    <x v="40"/>
    <x v="3"/>
    <x v="4"/>
    <n v="391.08"/>
    <n v="391.08"/>
    <x v="1"/>
  </r>
  <r>
    <s v="T162"/>
    <x v="124"/>
    <x v="1"/>
    <x v="8"/>
    <x v="6"/>
    <x v="3"/>
    <n v="310.23"/>
    <n v="1551.15"/>
    <x v="3"/>
  </r>
  <r>
    <s v="T163"/>
    <x v="125"/>
    <x v="3"/>
    <x v="19"/>
    <x v="6"/>
    <x v="0"/>
    <n v="200.32"/>
    <n v="1201.92"/>
    <x v="0"/>
  </r>
  <r>
    <s v="T164"/>
    <x v="56"/>
    <x v="1"/>
    <x v="30"/>
    <x v="0"/>
    <x v="9"/>
    <n v="233.22"/>
    <n v="699.66"/>
    <x v="3"/>
  </r>
  <r>
    <s v="T165"/>
    <x v="126"/>
    <x v="2"/>
    <x v="25"/>
    <x v="5"/>
    <x v="3"/>
    <n v="131.97999999999999"/>
    <n v="659.9"/>
    <x v="1"/>
  </r>
  <r>
    <s v="T166"/>
    <x v="118"/>
    <x v="3"/>
    <x v="29"/>
    <x v="2"/>
    <x v="9"/>
    <n v="302.37"/>
    <n v="907.11"/>
    <x v="1"/>
  </r>
  <r>
    <s v="T167"/>
    <x v="127"/>
    <x v="3"/>
    <x v="20"/>
    <x v="3"/>
    <x v="2"/>
    <n v="21.29"/>
    <n v="191.60999999999999"/>
    <x v="3"/>
  </r>
  <r>
    <s v="T168"/>
    <x v="128"/>
    <x v="0"/>
    <x v="31"/>
    <x v="0"/>
    <x v="1"/>
    <n v="402.18"/>
    <n v="1608.72"/>
    <x v="0"/>
  </r>
  <r>
    <s v="T169"/>
    <x v="118"/>
    <x v="3"/>
    <x v="38"/>
    <x v="3"/>
    <x v="7"/>
    <n v="50.56"/>
    <n v="404.48"/>
    <x v="0"/>
  </r>
  <r>
    <s v="T170"/>
    <x v="53"/>
    <x v="0"/>
    <x v="7"/>
    <x v="3"/>
    <x v="3"/>
    <n v="94.89"/>
    <n v="474.45"/>
    <x v="3"/>
  </r>
  <r>
    <s v="T171"/>
    <x v="129"/>
    <x v="1"/>
    <x v="5"/>
    <x v="5"/>
    <x v="6"/>
    <n v="463.92"/>
    <n v="4639.2"/>
    <x v="3"/>
  </r>
  <r>
    <s v="T172"/>
    <x v="78"/>
    <x v="1"/>
    <x v="0"/>
    <x v="1"/>
    <x v="8"/>
    <n v="115.16"/>
    <n v="230.32"/>
    <x v="0"/>
  </r>
  <r>
    <s v="T173"/>
    <x v="89"/>
    <x v="0"/>
    <x v="4"/>
    <x v="3"/>
    <x v="2"/>
    <n v="151.06"/>
    <n v="1359.54"/>
    <x v="2"/>
  </r>
  <r>
    <s v="T174"/>
    <x v="0"/>
    <x v="1"/>
    <x v="39"/>
    <x v="1"/>
    <x v="7"/>
    <n v="145.63999999999999"/>
    <n v="1165.1199999999999"/>
    <x v="0"/>
  </r>
  <r>
    <s v="T175"/>
    <x v="38"/>
    <x v="1"/>
    <x v="36"/>
    <x v="2"/>
    <x v="2"/>
    <n v="344.42"/>
    <n v="3099.78"/>
    <x v="1"/>
  </r>
  <r>
    <s v="T176"/>
    <x v="1"/>
    <x v="0"/>
    <x v="2"/>
    <x v="6"/>
    <x v="7"/>
    <n v="389.66"/>
    <n v="3117.28"/>
    <x v="0"/>
  </r>
  <r>
    <s v="T177"/>
    <x v="57"/>
    <x v="1"/>
    <x v="22"/>
    <x v="5"/>
    <x v="7"/>
    <n v="342.63"/>
    <n v="2741.04"/>
    <x v="3"/>
  </r>
  <r>
    <s v="T178"/>
    <x v="130"/>
    <x v="0"/>
    <x v="13"/>
    <x v="0"/>
    <x v="5"/>
    <n v="350.67"/>
    <n v="2454.69"/>
    <x v="1"/>
  </r>
  <r>
    <s v="T179"/>
    <x v="131"/>
    <x v="1"/>
    <x v="19"/>
    <x v="4"/>
    <x v="9"/>
    <n v="393.6"/>
    <n v="1180.8000000000002"/>
    <x v="2"/>
  </r>
  <r>
    <s v="T180"/>
    <x v="70"/>
    <x v="2"/>
    <x v="42"/>
    <x v="5"/>
    <x v="1"/>
    <n v="145.41"/>
    <n v="581.64"/>
    <x v="1"/>
  </r>
  <r>
    <s v="T181"/>
    <x v="132"/>
    <x v="2"/>
    <x v="21"/>
    <x v="3"/>
    <x v="8"/>
    <n v="385.59"/>
    <n v="771.18"/>
    <x v="2"/>
  </r>
  <r>
    <s v="T182"/>
    <x v="133"/>
    <x v="2"/>
    <x v="20"/>
    <x v="2"/>
    <x v="4"/>
    <n v="310.87"/>
    <n v="310.87"/>
    <x v="2"/>
  </r>
  <r>
    <s v="T183"/>
    <x v="127"/>
    <x v="2"/>
    <x v="3"/>
    <x v="3"/>
    <x v="1"/>
    <n v="260.35000000000002"/>
    <n v="1041.4000000000001"/>
    <x v="3"/>
  </r>
  <r>
    <s v="T184"/>
    <x v="49"/>
    <x v="3"/>
    <x v="35"/>
    <x v="4"/>
    <x v="8"/>
    <n v="16.34"/>
    <n v="32.68"/>
    <x v="2"/>
  </r>
  <r>
    <s v="T185"/>
    <x v="134"/>
    <x v="1"/>
    <x v="39"/>
    <x v="4"/>
    <x v="2"/>
    <n v="199.5"/>
    <n v="1795.5"/>
    <x v="3"/>
  </r>
  <r>
    <s v="T186"/>
    <x v="135"/>
    <x v="1"/>
    <x v="38"/>
    <x v="4"/>
    <x v="3"/>
    <n v="309.43"/>
    <n v="1547.15"/>
    <x v="1"/>
  </r>
  <r>
    <s v="T187"/>
    <x v="136"/>
    <x v="3"/>
    <x v="8"/>
    <x v="5"/>
    <x v="1"/>
    <n v="470.1"/>
    <n v="1880.4"/>
    <x v="1"/>
  </r>
  <r>
    <s v="T188"/>
    <x v="110"/>
    <x v="1"/>
    <x v="39"/>
    <x v="3"/>
    <x v="3"/>
    <n v="256.63"/>
    <n v="1283.1500000000001"/>
    <x v="1"/>
  </r>
  <r>
    <s v="T189"/>
    <x v="137"/>
    <x v="3"/>
    <x v="16"/>
    <x v="2"/>
    <x v="5"/>
    <n v="118.86"/>
    <n v="832.02"/>
    <x v="1"/>
  </r>
  <r>
    <s v="T190"/>
    <x v="138"/>
    <x v="3"/>
    <x v="5"/>
    <x v="6"/>
    <x v="6"/>
    <n v="189.53"/>
    <n v="1895.3"/>
    <x v="2"/>
  </r>
  <r>
    <s v="T191"/>
    <x v="139"/>
    <x v="3"/>
    <x v="30"/>
    <x v="1"/>
    <x v="8"/>
    <n v="47.14"/>
    <n v="94.28"/>
    <x v="0"/>
  </r>
  <r>
    <s v="T192"/>
    <x v="0"/>
    <x v="3"/>
    <x v="20"/>
    <x v="0"/>
    <x v="3"/>
    <n v="176.2"/>
    <n v="881"/>
    <x v="2"/>
  </r>
  <r>
    <s v="T193"/>
    <x v="110"/>
    <x v="0"/>
    <x v="13"/>
    <x v="6"/>
    <x v="2"/>
    <n v="21.22"/>
    <n v="190.98"/>
    <x v="1"/>
  </r>
  <r>
    <s v="T194"/>
    <x v="81"/>
    <x v="3"/>
    <x v="46"/>
    <x v="3"/>
    <x v="8"/>
    <n v="356.21"/>
    <n v="712.42"/>
    <x v="1"/>
  </r>
  <r>
    <s v="T195"/>
    <x v="24"/>
    <x v="2"/>
    <x v="40"/>
    <x v="3"/>
    <x v="4"/>
    <n v="39.86"/>
    <n v="39.86"/>
    <x v="2"/>
  </r>
  <r>
    <s v="T196"/>
    <x v="116"/>
    <x v="0"/>
    <x v="33"/>
    <x v="5"/>
    <x v="0"/>
    <n v="485.65"/>
    <n v="2913.8999999999996"/>
    <x v="3"/>
  </r>
  <r>
    <s v="T197"/>
    <x v="140"/>
    <x v="1"/>
    <x v="14"/>
    <x v="0"/>
    <x v="1"/>
    <n v="67.12"/>
    <n v="268.48"/>
    <x v="1"/>
  </r>
  <r>
    <s v="T198"/>
    <x v="42"/>
    <x v="2"/>
    <x v="22"/>
    <x v="4"/>
    <x v="3"/>
    <n v="486.25"/>
    <n v="2431.25"/>
    <x v="1"/>
  </r>
  <r>
    <s v="T199"/>
    <x v="35"/>
    <x v="1"/>
    <x v="36"/>
    <x v="6"/>
    <x v="1"/>
    <n v="317.13"/>
    <n v="1268.52"/>
    <x v="0"/>
  </r>
  <r>
    <s v="T200"/>
    <x v="104"/>
    <x v="1"/>
    <x v="11"/>
    <x v="3"/>
    <x v="3"/>
    <n v="381.37"/>
    <n v="1906.85"/>
    <x v="1"/>
  </r>
  <r>
    <s v="T201"/>
    <x v="141"/>
    <x v="3"/>
    <x v="43"/>
    <x v="6"/>
    <x v="9"/>
    <n v="206.57"/>
    <n v="619.71"/>
    <x v="2"/>
  </r>
  <r>
    <s v="T202"/>
    <x v="124"/>
    <x v="1"/>
    <x v="30"/>
    <x v="6"/>
    <x v="7"/>
    <n v="309.16000000000003"/>
    <n v="2473.2800000000002"/>
    <x v="3"/>
  </r>
  <r>
    <s v="T203"/>
    <x v="142"/>
    <x v="2"/>
    <x v="10"/>
    <x v="4"/>
    <x v="6"/>
    <n v="435.97"/>
    <n v="4359.7000000000007"/>
    <x v="3"/>
  </r>
  <r>
    <s v="T204"/>
    <x v="143"/>
    <x v="0"/>
    <x v="26"/>
    <x v="5"/>
    <x v="2"/>
    <n v="163.03"/>
    <n v="1467.27"/>
    <x v="3"/>
  </r>
  <r>
    <s v="T205"/>
    <x v="88"/>
    <x v="2"/>
    <x v="0"/>
    <x v="5"/>
    <x v="5"/>
    <n v="440.13"/>
    <n v="3080.91"/>
    <x v="0"/>
  </r>
  <r>
    <s v="T206"/>
    <x v="144"/>
    <x v="1"/>
    <x v="30"/>
    <x v="5"/>
    <x v="4"/>
    <n v="432.73"/>
    <n v="432.73"/>
    <x v="2"/>
  </r>
  <r>
    <s v="T207"/>
    <x v="145"/>
    <x v="3"/>
    <x v="43"/>
    <x v="0"/>
    <x v="0"/>
    <n v="173.2"/>
    <n v="1039.1999999999998"/>
    <x v="3"/>
  </r>
  <r>
    <s v="T208"/>
    <x v="1"/>
    <x v="2"/>
    <x v="38"/>
    <x v="3"/>
    <x v="8"/>
    <n v="445.37"/>
    <n v="890.74"/>
    <x v="1"/>
  </r>
  <r>
    <s v="T209"/>
    <x v="60"/>
    <x v="3"/>
    <x v="49"/>
    <x v="4"/>
    <x v="8"/>
    <n v="61.38"/>
    <n v="122.76"/>
    <x v="0"/>
  </r>
  <r>
    <s v="T210"/>
    <x v="146"/>
    <x v="3"/>
    <x v="25"/>
    <x v="0"/>
    <x v="7"/>
    <n v="7.21"/>
    <n v="57.68"/>
    <x v="1"/>
  </r>
  <r>
    <s v="T211"/>
    <x v="147"/>
    <x v="0"/>
    <x v="43"/>
    <x v="5"/>
    <x v="7"/>
    <n v="303.99"/>
    <n v="2431.92"/>
    <x v="2"/>
  </r>
  <r>
    <s v="T212"/>
    <x v="148"/>
    <x v="2"/>
    <x v="13"/>
    <x v="5"/>
    <x v="0"/>
    <n v="464.13"/>
    <n v="2784.7799999999997"/>
    <x v="3"/>
  </r>
  <r>
    <s v="T213"/>
    <x v="149"/>
    <x v="3"/>
    <x v="37"/>
    <x v="5"/>
    <x v="0"/>
    <n v="25.56"/>
    <n v="153.35999999999999"/>
    <x v="0"/>
  </r>
  <r>
    <s v="T214"/>
    <x v="95"/>
    <x v="1"/>
    <x v="14"/>
    <x v="3"/>
    <x v="5"/>
    <n v="403.86"/>
    <n v="2827.02"/>
    <x v="0"/>
  </r>
  <r>
    <s v="T215"/>
    <x v="55"/>
    <x v="0"/>
    <x v="49"/>
    <x v="3"/>
    <x v="4"/>
    <n v="155.71"/>
    <n v="155.71"/>
    <x v="1"/>
  </r>
  <r>
    <s v="T216"/>
    <x v="12"/>
    <x v="1"/>
    <x v="17"/>
    <x v="2"/>
    <x v="2"/>
    <n v="232.48"/>
    <n v="2092.3199999999997"/>
    <x v="2"/>
  </r>
  <r>
    <s v="T217"/>
    <x v="150"/>
    <x v="0"/>
    <x v="1"/>
    <x v="1"/>
    <x v="6"/>
    <n v="445.7"/>
    <n v="4457"/>
    <x v="2"/>
  </r>
  <r>
    <s v="T218"/>
    <x v="151"/>
    <x v="2"/>
    <x v="20"/>
    <x v="0"/>
    <x v="4"/>
    <n v="498.73"/>
    <n v="498.73"/>
    <x v="3"/>
  </r>
  <r>
    <s v="T219"/>
    <x v="152"/>
    <x v="1"/>
    <x v="36"/>
    <x v="2"/>
    <x v="2"/>
    <n v="294.64"/>
    <n v="2651.7599999999998"/>
    <x v="3"/>
  </r>
  <r>
    <s v="T220"/>
    <x v="135"/>
    <x v="2"/>
    <x v="14"/>
    <x v="3"/>
    <x v="5"/>
    <n v="343.92"/>
    <n v="2407.44"/>
    <x v="0"/>
  </r>
  <r>
    <s v="T221"/>
    <x v="153"/>
    <x v="3"/>
    <x v="24"/>
    <x v="5"/>
    <x v="3"/>
    <n v="85.59"/>
    <n v="427.95000000000005"/>
    <x v="2"/>
  </r>
  <r>
    <s v="T222"/>
    <x v="154"/>
    <x v="2"/>
    <x v="38"/>
    <x v="0"/>
    <x v="3"/>
    <n v="110.05"/>
    <n v="550.25"/>
    <x v="1"/>
  </r>
  <r>
    <s v="T223"/>
    <x v="54"/>
    <x v="1"/>
    <x v="14"/>
    <x v="3"/>
    <x v="1"/>
    <n v="343.01"/>
    <n v="1372.04"/>
    <x v="0"/>
  </r>
  <r>
    <s v="T224"/>
    <x v="155"/>
    <x v="2"/>
    <x v="22"/>
    <x v="1"/>
    <x v="9"/>
    <n v="330.54"/>
    <n v="991.62000000000012"/>
    <x v="3"/>
  </r>
  <r>
    <s v="T225"/>
    <x v="66"/>
    <x v="2"/>
    <x v="27"/>
    <x v="6"/>
    <x v="4"/>
    <n v="359.08"/>
    <n v="359.08"/>
    <x v="1"/>
  </r>
  <r>
    <s v="T226"/>
    <x v="156"/>
    <x v="1"/>
    <x v="16"/>
    <x v="5"/>
    <x v="5"/>
    <n v="29.77"/>
    <n v="208.39"/>
    <x v="2"/>
  </r>
  <r>
    <s v="T227"/>
    <x v="157"/>
    <x v="3"/>
    <x v="44"/>
    <x v="3"/>
    <x v="6"/>
    <n v="497.85"/>
    <n v="4978.5"/>
    <x v="2"/>
  </r>
  <r>
    <s v="T228"/>
    <x v="158"/>
    <x v="2"/>
    <x v="1"/>
    <x v="5"/>
    <x v="3"/>
    <n v="176.69"/>
    <n v="883.45"/>
    <x v="0"/>
  </r>
  <r>
    <s v="T229"/>
    <x v="49"/>
    <x v="2"/>
    <x v="25"/>
    <x v="1"/>
    <x v="2"/>
    <n v="97.05"/>
    <n v="873.44999999999993"/>
    <x v="0"/>
  </r>
  <r>
    <s v="T230"/>
    <x v="159"/>
    <x v="1"/>
    <x v="28"/>
    <x v="5"/>
    <x v="7"/>
    <n v="131.63"/>
    <n v="1053.04"/>
    <x v="3"/>
  </r>
  <r>
    <s v="T231"/>
    <x v="160"/>
    <x v="2"/>
    <x v="25"/>
    <x v="5"/>
    <x v="2"/>
    <n v="378.6"/>
    <n v="3407.4"/>
    <x v="2"/>
  </r>
  <r>
    <s v="T232"/>
    <x v="37"/>
    <x v="0"/>
    <x v="40"/>
    <x v="4"/>
    <x v="7"/>
    <n v="497.03"/>
    <n v="3976.24"/>
    <x v="2"/>
  </r>
  <r>
    <s v="T233"/>
    <x v="96"/>
    <x v="2"/>
    <x v="11"/>
    <x v="4"/>
    <x v="8"/>
    <n v="371.63"/>
    <n v="743.26"/>
    <x v="1"/>
  </r>
  <r>
    <s v="T234"/>
    <x v="104"/>
    <x v="3"/>
    <x v="48"/>
    <x v="4"/>
    <x v="8"/>
    <n v="74.12"/>
    <n v="148.24"/>
    <x v="0"/>
  </r>
  <r>
    <s v="T235"/>
    <x v="113"/>
    <x v="2"/>
    <x v="29"/>
    <x v="5"/>
    <x v="2"/>
    <n v="306.89"/>
    <n v="2762.0099999999998"/>
    <x v="2"/>
  </r>
  <r>
    <s v="T236"/>
    <x v="51"/>
    <x v="1"/>
    <x v="24"/>
    <x v="1"/>
    <x v="9"/>
    <n v="334.97"/>
    <n v="1004.9100000000001"/>
    <x v="3"/>
  </r>
  <r>
    <s v="T237"/>
    <x v="86"/>
    <x v="1"/>
    <x v="15"/>
    <x v="1"/>
    <x v="3"/>
    <n v="168.84"/>
    <n v="844.2"/>
    <x v="3"/>
  </r>
  <r>
    <s v="T238"/>
    <x v="161"/>
    <x v="3"/>
    <x v="35"/>
    <x v="2"/>
    <x v="2"/>
    <n v="470.19"/>
    <n v="4231.71"/>
    <x v="3"/>
  </r>
  <r>
    <s v="T239"/>
    <x v="162"/>
    <x v="0"/>
    <x v="27"/>
    <x v="0"/>
    <x v="7"/>
    <n v="170.41"/>
    <n v="1363.28"/>
    <x v="3"/>
  </r>
  <r>
    <s v="T240"/>
    <x v="163"/>
    <x v="2"/>
    <x v="45"/>
    <x v="0"/>
    <x v="1"/>
    <n v="138.62"/>
    <n v="554.48"/>
    <x v="2"/>
  </r>
  <r>
    <s v="T241"/>
    <x v="164"/>
    <x v="3"/>
    <x v="10"/>
    <x v="4"/>
    <x v="6"/>
    <n v="476.49"/>
    <n v="4764.8999999999996"/>
    <x v="2"/>
  </r>
  <r>
    <s v="T242"/>
    <x v="77"/>
    <x v="3"/>
    <x v="22"/>
    <x v="5"/>
    <x v="0"/>
    <n v="85.44"/>
    <n v="512.64"/>
    <x v="0"/>
  </r>
  <r>
    <s v="T243"/>
    <x v="26"/>
    <x v="3"/>
    <x v="5"/>
    <x v="3"/>
    <x v="3"/>
    <n v="252.87"/>
    <n v="1264.3499999999999"/>
    <x v="0"/>
  </r>
  <r>
    <s v="T244"/>
    <x v="140"/>
    <x v="2"/>
    <x v="27"/>
    <x v="2"/>
    <x v="8"/>
    <n v="453.14"/>
    <n v="906.28"/>
    <x v="3"/>
  </r>
  <r>
    <s v="T245"/>
    <x v="165"/>
    <x v="3"/>
    <x v="28"/>
    <x v="2"/>
    <x v="4"/>
    <n v="258.44"/>
    <n v="258.44"/>
    <x v="3"/>
  </r>
  <r>
    <s v="T246"/>
    <x v="166"/>
    <x v="2"/>
    <x v="37"/>
    <x v="0"/>
    <x v="9"/>
    <n v="158.38"/>
    <n v="475.14"/>
    <x v="3"/>
  </r>
  <r>
    <s v="T247"/>
    <x v="167"/>
    <x v="2"/>
    <x v="30"/>
    <x v="2"/>
    <x v="9"/>
    <n v="216.75"/>
    <n v="650.25"/>
    <x v="3"/>
  </r>
  <r>
    <s v="T248"/>
    <x v="168"/>
    <x v="2"/>
    <x v="10"/>
    <x v="5"/>
    <x v="0"/>
    <n v="92.05"/>
    <n v="552.29999999999995"/>
    <x v="2"/>
  </r>
  <r>
    <s v="T249"/>
    <x v="169"/>
    <x v="0"/>
    <x v="9"/>
    <x v="0"/>
    <x v="7"/>
    <n v="258.66000000000003"/>
    <n v="2069.2800000000002"/>
    <x v="1"/>
  </r>
  <r>
    <s v="T250"/>
    <x v="170"/>
    <x v="0"/>
    <x v="18"/>
    <x v="6"/>
    <x v="1"/>
    <n v="99.08"/>
    <n v="396.32"/>
    <x v="2"/>
  </r>
  <r>
    <s v="T300"/>
    <x v="0"/>
    <x v="0"/>
    <x v="0"/>
    <x v="0"/>
    <x v="8"/>
    <n v="50"/>
    <n v="100"/>
    <x v="0"/>
  </r>
  <r>
    <s v="T301"/>
    <x v="100"/>
    <x v="0"/>
    <x v="41"/>
    <x v="0"/>
    <x v="9"/>
    <n v="150"/>
    <n v="450"/>
    <x v="2"/>
  </r>
  <r>
    <s v="T302"/>
    <x v="171"/>
    <x v="2"/>
    <x v="13"/>
    <x v="0"/>
    <x v="9"/>
    <n v="150"/>
    <n v="450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7D12E5-191D-4428-85FD-0A8DF0F1C0A0}" name="Tableau croisé dynamique6" cacheId="0" applyNumberFormats="0" applyBorderFormats="0" applyFontFormats="0" applyPatternFormats="0" applyAlignmentFormats="0" applyWidthHeightFormats="1" dataCaption="Valeurs" updatedVersion="8" minRefreshableVersion="5" useAutoFormatting="1" itemPrintTitles="1" createdVersion="8" indent="0" multipleFieldFilters="0">
  <location ref="A3:F15" firstHeaderRow="1" firstDataRow="2" firstDataCol="1" rowPageCount="1" colPageCount="1"/>
  <pivotFields count="11">
    <pivotField showAll="0"/>
    <pivotField numFmtId="14" showAll="0">
      <items count="173">
        <item x="142"/>
        <item x="132"/>
        <item x="33"/>
        <item x="126"/>
        <item x="145"/>
        <item x="2"/>
        <item x="22"/>
        <item x="16"/>
        <item x="15"/>
        <item x="50"/>
        <item x="65"/>
        <item x="114"/>
        <item x="91"/>
        <item x="148"/>
        <item x="120"/>
        <item x="94"/>
        <item x="152"/>
        <item x="64"/>
        <item x="55"/>
        <item x="12"/>
        <item x="112"/>
        <item x="17"/>
        <item x="45"/>
        <item x="9"/>
        <item x="137"/>
        <item x="115"/>
        <item x="1"/>
        <item x="128"/>
        <item x="168"/>
        <item x="54"/>
        <item x="155"/>
        <item x="109"/>
        <item x="7"/>
        <item x="101"/>
        <item x="116"/>
        <item x="40"/>
        <item x="131"/>
        <item x="35"/>
        <item x="73"/>
        <item x="158"/>
        <item x="82"/>
        <item x="136"/>
        <item x="62"/>
        <item x="24"/>
        <item x="161"/>
        <item x="76"/>
        <item x="96"/>
        <item x="41"/>
        <item x="18"/>
        <item x="29"/>
        <item x="6"/>
        <item x="170"/>
        <item x="67"/>
        <item x="19"/>
        <item x="147"/>
        <item x="149"/>
        <item x="5"/>
        <item x="169"/>
        <item x="125"/>
        <item x="49"/>
        <item x="78"/>
        <item x="85"/>
        <item x="4"/>
        <item x="39"/>
        <item x="32"/>
        <item x="69"/>
        <item x="57"/>
        <item x="139"/>
        <item x="146"/>
        <item x="163"/>
        <item x="92"/>
        <item x="88"/>
        <item x="43"/>
        <item x="38"/>
        <item x="47"/>
        <item x="75"/>
        <item x="46"/>
        <item x="60"/>
        <item x="72"/>
        <item x="74"/>
        <item x="140"/>
        <item x="44"/>
        <item x="122"/>
        <item x="121"/>
        <item x="99"/>
        <item x="164"/>
        <item x="93"/>
        <item x="28"/>
        <item x="14"/>
        <item x="37"/>
        <item x="107"/>
        <item x="130"/>
        <item x="165"/>
        <item x="30"/>
        <item x="167"/>
        <item x="70"/>
        <item x="52"/>
        <item x="84"/>
        <item x="123"/>
        <item x="156"/>
        <item x="151"/>
        <item x="144"/>
        <item x="111"/>
        <item x="98"/>
        <item x="134"/>
        <item x="20"/>
        <item x="110"/>
        <item x="166"/>
        <item x="159"/>
        <item x="124"/>
        <item x="153"/>
        <item x="83"/>
        <item x="53"/>
        <item x="104"/>
        <item x="11"/>
        <item x="157"/>
        <item x="56"/>
        <item x="87"/>
        <item x="23"/>
        <item x="103"/>
        <item x="95"/>
        <item x="61"/>
        <item x="108"/>
        <item x="106"/>
        <item x="31"/>
        <item x="13"/>
        <item x="119"/>
        <item x="143"/>
        <item x="21"/>
        <item x="48"/>
        <item x="160"/>
        <item x="81"/>
        <item x="59"/>
        <item x="138"/>
        <item x="117"/>
        <item x="58"/>
        <item x="71"/>
        <item x="0"/>
        <item x="100"/>
        <item x="80"/>
        <item x="26"/>
        <item x="97"/>
        <item x="66"/>
        <item x="77"/>
        <item x="10"/>
        <item x="118"/>
        <item x="79"/>
        <item x="86"/>
        <item x="36"/>
        <item x="27"/>
        <item x="63"/>
        <item x="162"/>
        <item x="25"/>
        <item x="127"/>
        <item x="133"/>
        <item x="51"/>
        <item x="150"/>
        <item x="8"/>
        <item x="3"/>
        <item x="102"/>
        <item x="105"/>
        <item x="129"/>
        <item x="113"/>
        <item x="34"/>
        <item x="135"/>
        <item x="42"/>
        <item x="154"/>
        <item x="89"/>
        <item x="68"/>
        <item x="90"/>
        <item x="141"/>
        <item x="171"/>
        <item t="default"/>
      </items>
    </pivotField>
    <pivotField axis="axisPage" multipleItemSelectionAllowed="1" showAll="0">
      <items count="5">
        <item x="1"/>
        <item x="0"/>
        <item x="2"/>
        <item x="3"/>
        <item t="default"/>
      </items>
    </pivotField>
    <pivotField showAll="0"/>
    <pivotField showAll="0"/>
    <pivotField showAll="0">
      <items count="8">
        <item x="0"/>
        <item x="1"/>
        <item x="2"/>
        <item x="3"/>
        <item x="4"/>
        <item x="5"/>
        <item x="6"/>
        <item t="default"/>
      </items>
    </pivotField>
    <pivotField numFmtId="164" showAll="0"/>
    <pivotField dataField="1" numFmtId="164" showAll="0"/>
    <pivotField axis="axisCol" showAll="0">
      <items count="5">
        <item x="0"/>
        <item x="3"/>
        <item x="2"/>
        <item x="1"/>
        <item t="default"/>
      </items>
    </pivotField>
    <pivotField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10"/>
  </rowFields>
  <rowItems count="1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8"/>
  </colFields>
  <colItems count="5">
    <i>
      <x/>
    </i>
    <i>
      <x v="1"/>
    </i>
    <i>
      <x v="2"/>
    </i>
    <i>
      <x v="3"/>
    </i>
    <i t="grand">
      <x/>
    </i>
  </colItems>
  <pageFields count="1">
    <pageField fld="2" hier="-1"/>
  </pageFields>
  <dataFields count="1">
    <dataField name="Somme de Total" fld="7" baseField="0" baseItem="0" numFmtId="164"/>
  </dataFields>
  <pivotTableStyleInfo showRowHeaders="1" showColHeaders="1" showRowStripes="0" showColStripes="0" showLastColumn="1"/>
  <filters count="1">
    <filter fld="1" type="dateBetween" evalOrder="-1" id="22" name="DATE">
      <autoFilter ref="A1">
        <filterColumn colId="0">
          <customFilters and="1">
            <customFilter operator="greaterThanOrEqual" val="45292"/>
            <customFilter operator="lessThanOrEqual" val="45657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Vendeur" xr10:uid="{20411B91-7745-489F-98E2-664172C6C866}" sourceName="Vendeur">
  <pivotTables>
    <pivotTable tabId="11" name="Tableau croisé dynamique6"/>
  </pivotTables>
  <data>
    <tabular pivotCacheId="1736811789">
      <items count="4">
        <i x="1" s="1"/>
        <i x="0" s="1"/>
        <i x="2" s="1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Vendeur" xr10:uid="{1D3EF253-036D-47BA-A999-9572CC8F0006}" cache="Segment_Vendeur" caption="Vendeur" rowHeight="220133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I256">
  <autoFilter ref="A3:I256" xr:uid="{00000000-000C-0000-FFFF-FFFF00000000}"/>
  <sortState xmlns:xlrd2="http://schemas.microsoft.com/office/spreadsheetml/2017/richdata2" ref="A4:I254">
    <sortCondition ref="A3:A254"/>
  </sortState>
  <tableColumns count="9">
    <tableColumn id="1" xr3:uid="{00000000-0010-0000-0000-000001000000}" name="ID_transaction"/>
    <tableColumn id="2" xr3:uid="{00000000-0010-0000-0000-000002000000}" name="DATE"/>
    <tableColumn id="3" xr3:uid="{00000000-0010-0000-0000-000003000000}" name="Vendeur"/>
    <tableColumn id="4" xr3:uid="{00000000-0010-0000-0000-000004000000}" name="ID_produit"/>
    <tableColumn id="5" xr3:uid="{00000000-0010-0000-0000-000005000000}" name="Catégorie"/>
    <tableColumn id="6" xr3:uid="{00000000-0010-0000-0000-000006000000}" name="Quantité"/>
    <tableColumn id="7" xr3:uid="{00000000-0010-0000-0000-000007000000}" name="Prix_unitaire"/>
    <tableColumn id="9" xr3:uid="{FA0394F5-3ABB-4375-AD7C-9ABA3576CAC6}" name="Total" dataDxfId="0">
      <calculatedColumnFormula>Table_1[[#This Row],[Quantité]]*Table_1[[#This Row],[Prix_unitaire]]</calculatedColumnFormula>
    </tableColumn>
    <tableColumn id="8" xr3:uid="{00000000-0010-0000-0000-000008000000}" name="Mode_de_paiement"/>
  </tableColumns>
  <tableStyleInfo name="Donnée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ChronologieNative_DATE" xr10:uid="{C49F2608-824B-4702-9DE7-25E05FACB76D}" sourceName="DATE">
  <pivotTables>
    <pivotTable tabId="11" name="Tableau croisé dynamique6"/>
  </pivotTables>
  <state minimalRefreshVersion="6" lastRefreshVersion="6" pivotCacheId="1736811789" filterType="dateBetween">
    <selection startDate="2024-01-01T00:00:00" endDate="2024-12-31T00:00:00"/>
    <bounds startDate="2024-01-01T00:00:00" endDate="2025-01-01T00:00:00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DATE" xr10:uid="{FCEBB9D4-0181-434F-A89D-51EA762BADFD}" cache="ChronologieNative_DATE" caption="DATE" level="1" selectionLevel="0" scrollPosition="2024-01-01T00:00:00"/>
</timeline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Relationship Id="rId4" Type="http://schemas.microsoft.com/office/2011/relationships/timeline" Target="../timelines/timelin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3"/>
  <sheetViews>
    <sheetView showGridLines="0" workbookViewId="0">
      <selection activeCell="F249" sqref="F249"/>
    </sheetView>
  </sheetViews>
  <sheetFormatPr baseColWidth="10" defaultColWidth="14.3984375" defaultRowHeight="15.75" customHeight="1" x14ac:dyDescent="0.3"/>
  <cols>
    <col min="1" max="1" width="19.5" bestFit="1" customWidth="1"/>
    <col min="2" max="2" width="11.5" bestFit="1" customWidth="1"/>
    <col min="3" max="3" width="13.796875" bestFit="1" customWidth="1"/>
    <col min="4" max="4" width="15.8984375" bestFit="1" customWidth="1"/>
    <col min="5" max="5" width="14.69921875" bestFit="1" customWidth="1"/>
    <col min="6" max="6" width="14.09765625" bestFit="1" customWidth="1"/>
    <col min="7" max="7" width="17.69921875" bestFit="1" customWidth="1"/>
    <col min="8" max="8" width="17.69921875" customWidth="1"/>
    <col min="9" max="9" width="24.69921875" bestFit="1" customWidth="1"/>
    <col min="10" max="20" width="8.69921875" customWidth="1"/>
  </cols>
  <sheetData>
    <row r="1" spans="1:20" ht="42.75" customHeight="1" x14ac:dyDescent="0.3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4.5" x14ac:dyDescent="0.3">
      <c r="A2" s="2"/>
      <c r="B2" s="2"/>
      <c r="C2" s="2"/>
      <c r="D2" s="2"/>
      <c r="E2" s="2"/>
      <c r="F2" s="2"/>
      <c r="G2" s="2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4.5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28" t="s">
        <v>326</v>
      </c>
      <c r="I3" s="3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4.5" x14ac:dyDescent="0.3">
      <c r="A4" s="1" t="s">
        <v>9</v>
      </c>
      <c r="B4" s="4">
        <v>45540</v>
      </c>
      <c r="C4" s="1" t="s">
        <v>10</v>
      </c>
      <c r="D4" s="1" t="s">
        <v>11</v>
      </c>
      <c r="E4" s="1" t="s">
        <v>12</v>
      </c>
      <c r="F4" s="1">
        <v>6</v>
      </c>
      <c r="G4" s="5">
        <v>97.6</v>
      </c>
      <c r="H4" s="5">
        <f>Table_1[[#This Row],[Quantité]]*Table_1[[#This Row],[Prix_unitaire]]</f>
        <v>585.59999999999991</v>
      </c>
      <c r="I4" s="1" t="s">
        <v>13</v>
      </c>
      <c r="J4" s="1"/>
      <c r="K4" s="27" t="s">
        <v>340</v>
      </c>
      <c r="L4" s="1"/>
      <c r="M4" s="1"/>
      <c r="N4" s="1"/>
      <c r="O4" s="1"/>
      <c r="P4" s="1"/>
      <c r="Q4" s="1"/>
      <c r="R4" s="1"/>
      <c r="S4" s="1"/>
      <c r="T4" s="1"/>
    </row>
    <row r="5" spans="1:20" ht="14.5" x14ac:dyDescent="0.3">
      <c r="A5" s="1" t="s">
        <v>15</v>
      </c>
      <c r="B5" s="4">
        <v>45335</v>
      </c>
      <c r="C5" s="1" t="s">
        <v>16</v>
      </c>
      <c r="D5" s="1" t="s">
        <v>17</v>
      </c>
      <c r="E5" s="1" t="s">
        <v>18</v>
      </c>
      <c r="F5" s="1">
        <v>4</v>
      </c>
      <c r="G5" s="5">
        <v>249.61</v>
      </c>
      <c r="H5" s="5">
        <f>Table_1[[#This Row],[Quantité]]*Table_1[[#This Row],[Prix_unitaire]]</f>
        <v>998.44</v>
      </c>
      <c r="I5" s="1" t="s">
        <v>19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4.5" x14ac:dyDescent="0.3">
      <c r="A6" s="1" t="s">
        <v>20</v>
      </c>
      <c r="B6" s="4">
        <v>45301</v>
      </c>
      <c r="C6" s="1" t="s">
        <v>21</v>
      </c>
      <c r="D6" s="1" t="s">
        <v>22</v>
      </c>
      <c r="E6" s="1" t="s">
        <v>23</v>
      </c>
      <c r="F6" s="1">
        <v>9</v>
      </c>
      <c r="G6" s="5">
        <v>13.31</v>
      </c>
      <c r="H6" s="5">
        <f>Table_1[[#This Row],[Quantité]]*Table_1[[#This Row],[Prix_unitaire]]</f>
        <v>119.79</v>
      </c>
      <c r="I6" s="1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4.5" x14ac:dyDescent="0.3">
      <c r="A7" s="1" t="s">
        <v>24</v>
      </c>
      <c r="B7" s="4">
        <v>45579</v>
      </c>
      <c r="C7" s="1" t="s">
        <v>25</v>
      </c>
      <c r="D7" s="1" t="s">
        <v>17</v>
      </c>
      <c r="E7" s="1" t="s">
        <v>26</v>
      </c>
      <c r="F7" s="1">
        <v>5</v>
      </c>
      <c r="G7" s="5">
        <v>36.36</v>
      </c>
      <c r="H7" s="5">
        <f>Table_1[[#This Row],[Quantité]]*Table_1[[#This Row],[Prix_unitaire]]</f>
        <v>181.8</v>
      </c>
      <c r="I7" s="1" t="s">
        <v>27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4.5" x14ac:dyDescent="0.3">
      <c r="A8" s="1" t="s">
        <v>28</v>
      </c>
      <c r="B8" s="4">
        <v>45398</v>
      </c>
      <c r="C8" s="1" t="s">
        <v>21</v>
      </c>
      <c r="D8" s="1" t="s">
        <v>29</v>
      </c>
      <c r="E8" s="1" t="s">
        <v>30</v>
      </c>
      <c r="F8" s="1">
        <v>5</v>
      </c>
      <c r="G8" s="5">
        <v>332.61</v>
      </c>
      <c r="H8" s="5">
        <f>Table_1[[#This Row],[Quantité]]*Table_1[[#This Row],[Prix_unitaire]]</f>
        <v>1663.0500000000002</v>
      </c>
      <c r="I8" s="1" t="s">
        <v>13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4.5" x14ac:dyDescent="0.3">
      <c r="A9" s="1" t="s">
        <v>31</v>
      </c>
      <c r="B9" s="4">
        <v>45387</v>
      </c>
      <c r="C9" s="1" t="s">
        <v>16</v>
      </c>
      <c r="D9" s="1" t="s">
        <v>32</v>
      </c>
      <c r="E9" s="1" t="s">
        <v>18</v>
      </c>
      <c r="F9" s="1">
        <v>1</v>
      </c>
      <c r="G9" s="5">
        <v>453.8</v>
      </c>
      <c r="H9" s="5">
        <f>Table_1[[#This Row],[Quantité]]*Table_1[[#This Row],[Prix_unitaire]]</f>
        <v>453.8</v>
      </c>
      <c r="I9" s="1" t="s">
        <v>13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4.5" x14ac:dyDescent="0.3">
      <c r="A10" s="1" t="s">
        <v>33</v>
      </c>
      <c r="B10" s="4">
        <v>45378</v>
      </c>
      <c r="C10" s="1" t="s">
        <v>10</v>
      </c>
      <c r="D10" s="1" t="s">
        <v>34</v>
      </c>
      <c r="E10" s="1" t="s">
        <v>23</v>
      </c>
      <c r="F10" s="1">
        <v>1</v>
      </c>
      <c r="G10" s="5">
        <v>13.97</v>
      </c>
      <c r="H10" s="5">
        <f>Table_1[[#This Row],[Quantité]]*Table_1[[#This Row],[Prix_unitaire]]</f>
        <v>13.97</v>
      </c>
      <c r="I10" s="1" t="s">
        <v>13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4.5" x14ac:dyDescent="0.3">
      <c r="A11" s="1" t="s">
        <v>35</v>
      </c>
      <c r="B11" s="4">
        <v>45346</v>
      </c>
      <c r="C11" s="1" t="s">
        <v>25</v>
      </c>
      <c r="D11" s="1" t="s">
        <v>36</v>
      </c>
      <c r="E11" s="1" t="s">
        <v>37</v>
      </c>
      <c r="F11" s="1">
        <v>4</v>
      </c>
      <c r="G11" s="5">
        <v>493.67</v>
      </c>
      <c r="H11" s="5">
        <f>Table_1[[#This Row],[Quantité]]*Table_1[[#This Row],[Prix_unitaire]]</f>
        <v>1974.68</v>
      </c>
      <c r="I11" s="1" t="s">
        <v>19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4.5" x14ac:dyDescent="0.3">
      <c r="A12" s="1" t="s">
        <v>38</v>
      </c>
      <c r="B12" s="4">
        <v>45578</v>
      </c>
      <c r="C12" s="1" t="s">
        <v>25</v>
      </c>
      <c r="D12" s="1" t="s">
        <v>17</v>
      </c>
      <c r="E12" s="1" t="s">
        <v>18</v>
      </c>
      <c r="F12" s="1">
        <v>7</v>
      </c>
      <c r="G12" s="5">
        <v>35.700000000000003</v>
      </c>
      <c r="H12" s="5">
        <f>Table_1[[#This Row],[Quantité]]*Table_1[[#This Row],[Prix_unitaire]]</f>
        <v>249.90000000000003</v>
      </c>
      <c r="I12" s="1" t="s">
        <v>13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4.5" x14ac:dyDescent="0.3">
      <c r="A13" s="1" t="s">
        <v>39</v>
      </c>
      <c r="B13" s="4">
        <v>45331</v>
      </c>
      <c r="C13" s="1" t="s">
        <v>21</v>
      </c>
      <c r="D13" s="1" t="s">
        <v>40</v>
      </c>
      <c r="E13" s="1" t="s">
        <v>18</v>
      </c>
      <c r="F13" s="1">
        <v>10</v>
      </c>
      <c r="G13" s="5">
        <v>167.4</v>
      </c>
      <c r="H13" s="5">
        <f>Table_1[[#This Row],[Quantité]]*Table_1[[#This Row],[Prix_unitaire]]</f>
        <v>1674</v>
      </c>
      <c r="I13" s="1" t="s">
        <v>41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4.5" x14ac:dyDescent="0.3">
      <c r="A14" s="1" t="s">
        <v>42</v>
      </c>
      <c r="B14" s="4">
        <v>45554</v>
      </c>
      <c r="C14" s="1" t="s">
        <v>25</v>
      </c>
      <c r="D14" s="1" t="s">
        <v>43</v>
      </c>
      <c r="E14" s="1" t="s">
        <v>18</v>
      </c>
      <c r="F14" s="1">
        <v>10</v>
      </c>
      <c r="G14" s="5">
        <v>306.7</v>
      </c>
      <c r="H14" s="5">
        <f>Table_1[[#This Row],[Quantité]]*Table_1[[#This Row],[Prix_unitaire]]</f>
        <v>3067</v>
      </c>
      <c r="I14" s="1" t="s">
        <v>27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4.5" x14ac:dyDescent="0.3">
      <c r="A15" s="1" t="s">
        <v>44</v>
      </c>
      <c r="B15" s="4">
        <v>45579</v>
      </c>
      <c r="C15" s="1" t="s">
        <v>16</v>
      </c>
      <c r="D15" s="1" t="s">
        <v>45</v>
      </c>
      <c r="E15" s="1" t="s">
        <v>46</v>
      </c>
      <c r="F15" s="1">
        <v>6</v>
      </c>
      <c r="G15" s="5">
        <v>211.74</v>
      </c>
      <c r="H15" s="5">
        <f>Table_1[[#This Row],[Quantité]]*Table_1[[#This Row],[Prix_unitaire]]</f>
        <v>1270.44</v>
      </c>
      <c r="I15" s="1" t="s">
        <v>19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4.5" x14ac:dyDescent="0.3">
      <c r="A16" s="1" t="s">
        <v>47</v>
      </c>
      <c r="B16" s="4">
        <v>45503</v>
      </c>
      <c r="C16" s="1" t="s">
        <v>21</v>
      </c>
      <c r="D16" s="1" t="s">
        <v>48</v>
      </c>
      <c r="E16" s="1" t="s">
        <v>30</v>
      </c>
      <c r="F16" s="1">
        <v>4</v>
      </c>
      <c r="G16" s="5">
        <v>305.31</v>
      </c>
      <c r="H16" s="5">
        <f>Table_1[[#This Row],[Quantité]]*Table_1[[#This Row],[Prix_unitaire]]</f>
        <v>1221.24</v>
      </c>
      <c r="I16" s="1" t="s">
        <v>13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4.5" x14ac:dyDescent="0.3">
      <c r="A17" s="1" t="s">
        <v>49</v>
      </c>
      <c r="B17" s="4">
        <v>45325</v>
      </c>
      <c r="C17" s="1" t="s">
        <v>10</v>
      </c>
      <c r="D17" s="1" t="s">
        <v>50</v>
      </c>
      <c r="E17" s="1" t="s">
        <v>18</v>
      </c>
      <c r="F17" s="1">
        <v>8</v>
      </c>
      <c r="G17" s="5">
        <v>430.21</v>
      </c>
      <c r="H17" s="5">
        <f>Table_1[[#This Row],[Quantité]]*Table_1[[#This Row],[Prix_unitaire]]</f>
        <v>3441.68</v>
      </c>
      <c r="I17" s="1" t="s">
        <v>41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4.5" x14ac:dyDescent="0.3">
      <c r="A18" s="1" t="s">
        <v>51</v>
      </c>
      <c r="B18" s="4">
        <v>45521</v>
      </c>
      <c r="C18" s="1" t="s">
        <v>25</v>
      </c>
      <c r="D18" s="1" t="s">
        <v>52</v>
      </c>
      <c r="E18" s="1" t="s">
        <v>23</v>
      </c>
      <c r="F18" s="1">
        <v>8</v>
      </c>
      <c r="G18" s="5">
        <v>273.43</v>
      </c>
      <c r="H18" s="5">
        <f>Table_1[[#This Row],[Quantité]]*Table_1[[#This Row],[Prix_unitaire]]</f>
        <v>2187.44</v>
      </c>
      <c r="I18" s="1" t="s">
        <v>27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4.5" x14ac:dyDescent="0.3">
      <c r="A19" s="1" t="s">
        <v>53</v>
      </c>
      <c r="B19" s="4">
        <v>45455</v>
      </c>
      <c r="C19" s="1" t="s">
        <v>16</v>
      </c>
      <c r="D19" s="1" t="s">
        <v>29</v>
      </c>
      <c r="E19" s="1" t="s">
        <v>37</v>
      </c>
      <c r="F19" s="1">
        <v>9</v>
      </c>
      <c r="G19" s="5">
        <v>222.58</v>
      </c>
      <c r="H19" s="5">
        <f>Table_1[[#This Row],[Quantité]]*Table_1[[#This Row],[Prix_unitaire]]</f>
        <v>2003.22</v>
      </c>
      <c r="I19" s="1" t="s">
        <v>41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4.5" x14ac:dyDescent="0.3">
      <c r="A20" s="1" t="s">
        <v>54</v>
      </c>
      <c r="B20" s="4">
        <v>45304</v>
      </c>
      <c r="C20" s="1" t="s">
        <v>16</v>
      </c>
      <c r="D20" s="1" t="s">
        <v>55</v>
      </c>
      <c r="E20" s="1" t="s">
        <v>30</v>
      </c>
      <c r="F20" s="1">
        <v>9</v>
      </c>
      <c r="G20" s="5">
        <v>272.08999999999997</v>
      </c>
      <c r="H20" s="5">
        <f>Table_1[[#This Row],[Quantité]]*Table_1[[#This Row],[Prix_unitaire]]</f>
        <v>2448.81</v>
      </c>
      <c r="I20" s="1" t="s">
        <v>27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4.5" x14ac:dyDescent="0.3">
      <c r="A21" s="1" t="s">
        <v>56</v>
      </c>
      <c r="B21" s="4">
        <v>45303</v>
      </c>
      <c r="C21" s="1" t="s">
        <v>25</v>
      </c>
      <c r="D21" s="1" t="s">
        <v>57</v>
      </c>
      <c r="E21" s="1" t="s">
        <v>26</v>
      </c>
      <c r="F21" s="1">
        <v>8</v>
      </c>
      <c r="G21" s="5">
        <v>302.69</v>
      </c>
      <c r="H21" s="5">
        <f>Table_1[[#This Row],[Quantité]]*Table_1[[#This Row],[Prix_unitaire]]</f>
        <v>2421.52</v>
      </c>
      <c r="I21" s="1" t="s">
        <v>41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4.5" x14ac:dyDescent="0.3">
      <c r="A22" s="1" t="s">
        <v>58</v>
      </c>
      <c r="B22" s="4">
        <v>45328</v>
      </c>
      <c r="C22" s="1" t="s">
        <v>21</v>
      </c>
      <c r="D22" s="1" t="s">
        <v>59</v>
      </c>
      <c r="E22" s="1" t="s">
        <v>23</v>
      </c>
      <c r="F22" s="1">
        <v>2</v>
      </c>
      <c r="G22" s="5">
        <v>60.57</v>
      </c>
      <c r="H22" s="5">
        <f>Table_1[[#This Row],[Quantité]]*Table_1[[#This Row],[Prix_unitaire]]</f>
        <v>121.14</v>
      </c>
      <c r="I22" s="1" t="s">
        <v>41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4.5" x14ac:dyDescent="0.3">
      <c r="A23" s="1" t="s">
        <v>60</v>
      </c>
      <c r="B23" s="4">
        <v>45376</v>
      </c>
      <c r="C23" s="1" t="s">
        <v>16</v>
      </c>
      <c r="D23" s="1" t="s">
        <v>59</v>
      </c>
      <c r="E23" s="1" t="s">
        <v>46</v>
      </c>
      <c r="F23" s="1">
        <v>10</v>
      </c>
      <c r="G23" s="5">
        <v>337.26</v>
      </c>
      <c r="H23" s="5">
        <f>Table_1[[#This Row],[Quantité]]*Table_1[[#This Row],[Prix_unitaire]]</f>
        <v>3372.6</v>
      </c>
      <c r="I23" s="1" t="s">
        <v>27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4.5" x14ac:dyDescent="0.3">
      <c r="A24" s="1" t="s">
        <v>61</v>
      </c>
      <c r="B24" s="4">
        <v>45382</v>
      </c>
      <c r="C24" s="1" t="s">
        <v>21</v>
      </c>
      <c r="D24" s="1" t="s">
        <v>62</v>
      </c>
      <c r="E24" s="1" t="s">
        <v>46</v>
      </c>
      <c r="F24" s="1">
        <v>3</v>
      </c>
      <c r="G24" s="5">
        <v>64.38</v>
      </c>
      <c r="H24" s="5">
        <f>Table_1[[#This Row],[Quantité]]*Table_1[[#This Row],[Prix_unitaire]]</f>
        <v>193.14</v>
      </c>
      <c r="I24" s="1" t="s">
        <v>27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4.5" x14ac:dyDescent="0.3">
      <c r="A25" s="1" t="s">
        <v>63</v>
      </c>
      <c r="B25" s="4">
        <v>45488</v>
      </c>
      <c r="C25" s="1" t="s">
        <v>16</v>
      </c>
      <c r="D25" s="1" t="s">
        <v>34</v>
      </c>
      <c r="E25" s="1" t="s">
        <v>26</v>
      </c>
      <c r="F25" s="1">
        <v>5</v>
      </c>
      <c r="G25" s="5">
        <v>28.52</v>
      </c>
      <c r="H25" s="5">
        <f>Table_1[[#This Row],[Quantité]]*Table_1[[#This Row],[Prix_unitaire]]</f>
        <v>142.6</v>
      </c>
      <c r="I25" s="1" t="s">
        <v>41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4.5" x14ac:dyDescent="0.3">
      <c r="A26" s="1" t="s">
        <v>64</v>
      </c>
      <c r="B26" s="4">
        <v>45525</v>
      </c>
      <c r="C26" s="1" t="s">
        <v>10</v>
      </c>
      <c r="D26" s="1" t="s">
        <v>65</v>
      </c>
      <c r="E26" s="1" t="s">
        <v>37</v>
      </c>
      <c r="F26" s="1">
        <v>2</v>
      </c>
      <c r="G26" s="5">
        <v>386.25</v>
      </c>
      <c r="H26" s="5">
        <f>Table_1[[#This Row],[Quantité]]*Table_1[[#This Row],[Prix_unitaire]]</f>
        <v>772.5</v>
      </c>
      <c r="I26" s="1" t="s">
        <v>41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4.5" x14ac:dyDescent="0.3">
      <c r="A27" s="1" t="s">
        <v>66</v>
      </c>
      <c r="B27" s="4">
        <v>45302</v>
      </c>
      <c r="C27" s="1" t="s">
        <v>10</v>
      </c>
      <c r="D27" s="1" t="s">
        <v>67</v>
      </c>
      <c r="E27" s="1" t="s">
        <v>23</v>
      </c>
      <c r="F27" s="1">
        <v>10</v>
      </c>
      <c r="G27" s="5">
        <v>481.93</v>
      </c>
      <c r="H27" s="5">
        <f>Table_1[[#This Row],[Quantité]]*Table_1[[#This Row],[Prix_unitaire]]</f>
        <v>4819.3</v>
      </c>
      <c r="I27" s="1" t="s">
        <v>19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4.5" x14ac:dyDescent="0.3">
      <c r="A28" s="1" t="s">
        <v>68</v>
      </c>
      <c r="B28" s="4">
        <v>45509</v>
      </c>
      <c r="C28" s="1" t="s">
        <v>21</v>
      </c>
      <c r="D28" s="1" t="s">
        <v>40</v>
      </c>
      <c r="E28" s="1" t="s">
        <v>37</v>
      </c>
      <c r="F28" s="1">
        <v>5</v>
      </c>
      <c r="G28" s="5">
        <v>92.5</v>
      </c>
      <c r="H28" s="5">
        <f>Table_1[[#This Row],[Quantité]]*Table_1[[#This Row],[Prix_unitaire]]</f>
        <v>462.5</v>
      </c>
      <c r="I28" s="1" t="s">
        <v>41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4.5" x14ac:dyDescent="0.3">
      <c r="A29" s="1" t="s">
        <v>69</v>
      </c>
      <c r="B29" s="4">
        <v>45369</v>
      </c>
      <c r="C29" s="1" t="s">
        <v>16</v>
      </c>
      <c r="D29" s="1" t="s">
        <v>70</v>
      </c>
      <c r="E29" s="1" t="s">
        <v>30</v>
      </c>
      <c r="F29" s="1">
        <v>4</v>
      </c>
      <c r="G29" s="5">
        <v>150.59</v>
      </c>
      <c r="H29" s="5">
        <f>Table_1[[#This Row],[Quantité]]*Table_1[[#This Row],[Prix_unitaire]]</f>
        <v>602.36</v>
      </c>
      <c r="I29" s="1" t="s">
        <v>13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4.5" x14ac:dyDescent="0.3">
      <c r="A30" s="1" t="s">
        <v>71</v>
      </c>
      <c r="B30" s="4">
        <v>45570</v>
      </c>
      <c r="C30" s="1" t="s">
        <v>16</v>
      </c>
      <c r="D30" s="1" t="s">
        <v>72</v>
      </c>
      <c r="E30" s="1" t="s">
        <v>18</v>
      </c>
      <c r="F30" s="1">
        <v>7</v>
      </c>
      <c r="G30" s="5">
        <v>404.8</v>
      </c>
      <c r="H30" s="5">
        <f>Table_1[[#This Row],[Quantité]]*Table_1[[#This Row],[Prix_unitaire]]</f>
        <v>2833.6</v>
      </c>
      <c r="I30" s="1" t="s">
        <v>13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4.5" x14ac:dyDescent="0.3">
      <c r="A31" s="1" t="s">
        <v>73</v>
      </c>
      <c r="B31" s="4">
        <v>45544</v>
      </c>
      <c r="C31" s="1" t="s">
        <v>21</v>
      </c>
      <c r="D31" s="1" t="s">
        <v>55</v>
      </c>
      <c r="E31" s="1" t="s">
        <v>30</v>
      </c>
      <c r="F31" s="1">
        <v>8</v>
      </c>
      <c r="G31" s="5">
        <v>244.55</v>
      </c>
      <c r="H31" s="5">
        <f>Table_1[[#This Row],[Quantité]]*Table_1[[#This Row],[Prix_unitaire]]</f>
        <v>1956.4</v>
      </c>
      <c r="I31" s="1" t="s">
        <v>19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4.5" x14ac:dyDescent="0.3">
      <c r="A32" s="1" t="s">
        <v>74</v>
      </c>
      <c r="B32" s="4">
        <v>45564</v>
      </c>
      <c r="C32" s="1" t="s">
        <v>16</v>
      </c>
      <c r="D32" s="1" t="s">
        <v>34</v>
      </c>
      <c r="E32" s="1" t="s">
        <v>37</v>
      </c>
      <c r="F32" s="1">
        <v>7</v>
      </c>
      <c r="G32" s="5">
        <v>281.11</v>
      </c>
      <c r="H32" s="5">
        <f>Table_1[[#This Row],[Quantité]]*Table_1[[#This Row],[Prix_unitaire]]</f>
        <v>1967.77</v>
      </c>
      <c r="I32" s="1" t="s">
        <v>13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4.5" x14ac:dyDescent="0.3">
      <c r="A33" s="1" t="s">
        <v>75</v>
      </c>
      <c r="B33" s="4">
        <v>45503</v>
      </c>
      <c r="C33" s="1" t="s">
        <v>16</v>
      </c>
      <c r="D33" s="1" t="s">
        <v>45</v>
      </c>
      <c r="E33" s="1" t="s">
        <v>23</v>
      </c>
      <c r="F33" s="1">
        <v>1</v>
      </c>
      <c r="G33" s="5">
        <v>148.18</v>
      </c>
      <c r="H33" s="5">
        <f>Table_1[[#This Row],[Quantité]]*Table_1[[#This Row],[Prix_unitaire]]</f>
        <v>148.18</v>
      </c>
      <c r="I33" s="1" t="s">
        <v>27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4.5" x14ac:dyDescent="0.3">
      <c r="A34" s="1" t="s">
        <v>76</v>
      </c>
      <c r="B34" s="4">
        <v>45454</v>
      </c>
      <c r="C34" s="1" t="s">
        <v>10</v>
      </c>
      <c r="D34" s="1" t="s">
        <v>72</v>
      </c>
      <c r="E34" s="1" t="s">
        <v>37</v>
      </c>
      <c r="F34" s="1">
        <v>8</v>
      </c>
      <c r="G34" s="5">
        <v>391.72</v>
      </c>
      <c r="H34" s="5">
        <f>Table_1[[#This Row],[Quantité]]*Table_1[[#This Row],[Prix_unitaire]]</f>
        <v>3133.76</v>
      </c>
      <c r="I34" s="1" t="s">
        <v>13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4.5" x14ac:dyDescent="0.3">
      <c r="A35" s="1" t="s">
        <v>77</v>
      </c>
      <c r="B35" s="4">
        <v>45377</v>
      </c>
      <c r="C35" s="1" t="s">
        <v>21</v>
      </c>
      <c r="D35" s="1" t="s">
        <v>78</v>
      </c>
      <c r="E35" s="1" t="s">
        <v>46</v>
      </c>
      <c r="F35" s="1">
        <v>6</v>
      </c>
      <c r="G35" s="5">
        <v>407.48</v>
      </c>
      <c r="H35" s="5">
        <f>Table_1[[#This Row],[Quantité]]*Table_1[[#This Row],[Prix_unitaire]]</f>
        <v>2444.88</v>
      </c>
      <c r="I35" s="1" t="s">
        <v>19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4.5" x14ac:dyDescent="0.3">
      <c r="A36" s="1" t="s">
        <v>79</v>
      </c>
      <c r="B36" s="4">
        <v>45466</v>
      </c>
      <c r="C36" s="1" t="s">
        <v>16</v>
      </c>
      <c r="D36" s="1" t="s">
        <v>80</v>
      </c>
      <c r="E36" s="1" t="s">
        <v>30</v>
      </c>
      <c r="F36" s="1">
        <v>5</v>
      </c>
      <c r="G36" s="5">
        <v>11.89</v>
      </c>
      <c r="H36" s="5">
        <f>Table_1[[#This Row],[Quantité]]*Table_1[[#This Row],[Prix_unitaire]]</f>
        <v>59.45</v>
      </c>
      <c r="I36" s="1" t="s">
        <v>19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4.5" x14ac:dyDescent="0.3">
      <c r="A37" s="1" t="s">
        <v>81</v>
      </c>
      <c r="B37" s="4">
        <v>45520</v>
      </c>
      <c r="C37" s="1" t="s">
        <v>10</v>
      </c>
      <c r="D37" s="1" t="s">
        <v>29</v>
      </c>
      <c r="E37" s="1" t="s">
        <v>37</v>
      </c>
      <c r="F37" s="1">
        <v>8</v>
      </c>
      <c r="G37" s="5">
        <v>461.53</v>
      </c>
      <c r="H37" s="5">
        <f>Table_1[[#This Row],[Quantité]]*Table_1[[#This Row],[Prix_unitaire]]</f>
        <v>3692.24</v>
      </c>
      <c r="I37" s="1" t="s">
        <v>19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4.5" x14ac:dyDescent="0.3">
      <c r="A38" s="1" t="s">
        <v>82</v>
      </c>
      <c r="B38" s="4">
        <v>45400</v>
      </c>
      <c r="C38" s="1" t="s">
        <v>25</v>
      </c>
      <c r="D38" s="1" t="s">
        <v>83</v>
      </c>
      <c r="E38" s="1" t="s">
        <v>18</v>
      </c>
      <c r="F38" s="1">
        <v>6</v>
      </c>
      <c r="G38" s="5">
        <v>432.75</v>
      </c>
      <c r="H38" s="5">
        <f>Table_1[[#This Row],[Quantité]]*Table_1[[#This Row],[Prix_unitaire]]</f>
        <v>2596.5</v>
      </c>
      <c r="I38" s="1" t="s">
        <v>13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4.5" x14ac:dyDescent="0.3">
      <c r="A39" s="1" t="s">
        <v>84</v>
      </c>
      <c r="B39" s="4">
        <v>45294</v>
      </c>
      <c r="C39" s="1" t="s">
        <v>10</v>
      </c>
      <c r="D39" s="1" t="s">
        <v>85</v>
      </c>
      <c r="E39" s="1" t="s">
        <v>46</v>
      </c>
      <c r="F39" s="1">
        <v>1</v>
      </c>
      <c r="G39" s="5">
        <v>215.03</v>
      </c>
      <c r="H39" s="5">
        <f>Table_1[[#This Row],[Quantité]]*Table_1[[#This Row],[Prix_unitaire]]</f>
        <v>215.03</v>
      </c>
      <c r="I39" s="1" t="s">
        <v>27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4.5" x14ac:dyDescent="0.3">
      <c r="A40" s="1" t="s">
        <v>86</v>
      </c>
      <c r="B40" s="4">
        <v>45586</v>
      </c>
      <c r="C40" s="1" t="s">
        <v>16</v>
      </c>
      <c r="D40" s="1" t="s">
        <v>34</v>
      </c>
      <c r="E40" s="1" t="s">
        <v>37</v>
      </c>
      <c r="F40" s="1">
        <v>6</v>
      </c>
      <c r="G40" s="5">
        <v>461.29</v>
      </c>
      <c r="H40" s="5">
        <f>Table_1[[#This Row],[Quantité]]*Table_1[[#This Row],[Prix_unitaire]]</f>
        <v>2767.7400000000002</v>
      </c>
      <c r="I40" s="1" t="s">
        <v>19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4.5" x14ac:dyDescent="0.3">
      <c r="A41" s="1" t="s">
        <v>87</v>
      </c>
      <c r="B41" s="4">
        <v>45354</v>
      </c>
      <c r="C41" s="1" t="s">
        <v>10</v>
      </c>
      <c r="D41" s="1" t="s">
        <v>88</v>
      </c>
      <c r="E41" s="1" t="s">
        <v>12</v>
      </c>
      <c r="F41" s="1">
        <v>2</v>
      </c>
      <c r="G41" s="5">
        <v>29.48</v>
      </c>
      <c r="H41" s="5">
        <f>Table_1[[#This Row],[Quantité]]*Table_1[[#This Row],[Prix_unitaire]]</f>
        <v>58.96</v>
      </c>
      <c r="I41" s="1" t="s">
        <v>19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4.5" x14ac:dyDescent="0.3">
      <c r="A42" s="1" t="s">
        <v>89</v>
      </c>
      <c r="B42" s="4">
        <v>45563</v>
      </c>
      <c r="C42" s="1" t="s">
        <v>10</v>
      </c>
      <c r="D42" s="1" t="s">
        <v>45</v>
      </c>
      <c r="E42" s="1" t="s">
        <v>26</v>
      </c>
      <c r="F42" s="1">
        <v>5</v>
      </c>
      <c r="G42" s="5">
        <v>448.6</v>
      </c>
      <c r="H42" s="5">
        <f>Table_1[[#This Row],[Quantité]]*Table_1[[#This Row],[Prix_unitaire]]</f>
        <v>2243</v>
      </c>
      <c r="I42" s="1" t="s">
        <v>27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4.5" x14ac:dyDescent="0.3">
      <c r="A43" s="1" t="s">
        <v>90</v>
      </c>
      <c r="B43" s="4">
        <v>45456</v>
      </c>
      <c r="C43" s="1" t="s">
        <v>10</v>
      </c>
      <c r="D43" s="1" t="s">
        <v>22</v>
      </c>
      <c r="E43" s="1" t="s">
        <v>37</v>
      </c>
      <c r="F43" s="1">
        <v>8</v>
      </c>
      <c r="G43" s="5">
        <v>215.81</v>
      </c>
      <c r="H43" s="5">
        <f>Table_1[[#This Row],[Quantité]]*Table_1[[#This Row],[Prix_unitaire]]</f>
        <v>1726.48</v>
      </c>
      <c r="I43" s="1" t="s">
        <v>19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4.5" x14ac:dyDescent="0.3">
      <c r="A44" s="1" t="s">
        <v>91</v>
      </c>
      <c r="B44" s="4">
        <v>45424</v>
      </c>
      <c r="C44" s="1" t="s">
        <v>25</v>
      </c>
      <c r="D44" s="1" t="s">
        <v>92</v>
      </c>
      <c r="E44" s="1" t="s">
        <v>12</v>
      </c>
      <c r="F44" s="1">
        <v>2</v>
      </c>
      <c r="G44" s="5">
        <v>53.93</v>
      </c>
      <c r="H44" s="5">
        <f>Table_1[[#This Row],[Quantité]]*Table_1[[#This Row],[Prix_unitaire]]</f>
        <v>107.86</v>
      </c>
      <c r="I44" s="1" t="s">
        <v>13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4.5" x14ac:dyDescent="0.3">
      <c r="A45" s="1" t="s">
        <v>93</v>
      </c>
      <c r="B45" s="4">
        <v>45399</v>
      </c>
      <c r="C45" s="1" t="s">
        <v>21</v>
      </c>
      <c r="D45" s="1" t="s">
        <v>40</v>
      </c>
      <c r="E45" s="1" t="s">
        <v>23</v>
      </c>
      <c r="F45" s="1">
        <v>8</v>
      </c>
      <c r="G45" s="5">
        <v>330.3</v>
      </c>
      <c r="H45" s="5">
        <f>Table_1[[#This Row],[Quantité]]*Table_1[[#This Row],[Prix_unitaire]]</f>
        <v>2642.4</v>
      </c>
      <c r="I45" s="1" t="s">
        <v>19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4.5" x14ac:dyDescent="0.3">
      <c r="A46" s="1" t="s">
        <v>94</v>
      </c>
      <c r="B46" s="4">
        <v>45352</v>
      </c>
      <c r="C46" s="1" t="s">
        <v>16</v>
      </c>
      <c r="D46" s="1" t="s">
        <v>70</v>
      </c>
      <c r="E46" s="1" t="s">
        <v>23</v>
      </c>
      <c r="F46" s="1">
        <v>7</v>
      </c>
      <c r="G46" s="5">
        <v>152.91999999999999</v>
      </c>
      <c r="H46" s="5">
        <f>Table_1[[#This Row],[Quantité]]*Table_1[[#This Row],[Prix_unitaire]]</f>
        <v>1070.4399999999998</v>
      </c>
      <c r="I46" s="1" t="s">
        <v>19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4.5" x14ac:dyDescent="0.3">
      <c r="A47" s="1" t="s">
        <v>95</v>
      </c>
      <c r="B47" s="4">
        <v>45375</v>
      </c>
      <c r="C47" s="1" t="s">
        <v>16</v>
      </c>
      <c r="D47" s="1" t="s">
        <v>65</v>
      </c>
      <c r="E47" s="1" t="s">
        <v>30</v>
      </c>
      <c r="F47" s="1">
        <v>6</v>
      </c>
      <c r="G47" s="5">
        <v>134.16</v>
      </c>
      <c r="H47" s="5">
        <f>Table_1[[#This Row],[Quantité]]*Table_1[[#This Row],[Prix_unitaire]]</f>
        <v>804.96</v>
      </c>
      <c r="I47" s="1" t="s">
        <v>19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4.5" x14ac:dyDescent="0.3">
      <c r="A48" s="1" t="s">
        <v>96</v>
      </c>
      <c r="B48" s="4">
        <v>45588</v>
      </c>
      <c r="C48" s="1" t="s">
        <v>16</v>
      </c>
      <c r="D48" s="1" t="s">
        <v>85</v>
      </c>
      <c r="E48" s="1" t="s">
        <v>46</v>
      </c>
      <c r="F48" s="1">
        <v>8</v>
      </c>
      <c r="G48" s="5">
        <v>38.590000000000003</v>
      </c>
      <c r="H48" s="5">
        <f>Table_1[[#This Row],[Quantité]]*Table_1[[#This Row],[Prix_unitaire]]</f>
        <v>308.72000000000003</v>
      </c>
      <c r="I48" s="1" t="s">
        <v>19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4.5" x14ac:dyDescent="0.3">
      <c r="A49" s="1" t="s">
        <v>97</v>
      </c>
      <c r="B49" s="4">
        <v>45422</v>
      </c>
      <c r="C49" s="1" t="s">
        <v>21</v>
      </c>
      <c r="D49" s="1" t="s">
        <v>98</v>
      </c>
      <c r="E49" s="1" t="s">
        <v>12</v>
      </c>
      <c r="F49" s="1">
        <v>10</v>
      </c>
      <c r="G49" s="5">
        <v>49.68</v>
      </c>
      <c r="H49" s="5">
        <f>Table_1[[#This Row],[Quantité]]*Table_1[[#This Row],[Prix_unitaire]]</f>
        <v>496.8</v>
      </c>
      <c r="I49" s="1" t="s">
        <v>27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4.5" x14ac:dyDescent="0.3">
      <c r="A50" s="1" t="s">
        <v>99</v>
      </c>
      <c r="B50" s="4">
        <v>45331</v>
      </c>
      <c r="C50" s="1" t="s">
        <v>21</v>
      </c>
      <c r="D50" s="1" t="s">
        <v>98</v>
      </c>
      <c r="E50" s="1" t="s">
        <v>23</v>
      </c>
      <c r="F50" s="1">
        <v>3</v>
      </c>
      <c r="G50" s="5">
        <v>109.87</v>
      </c>
      <c r="H50" s="5">
        <f>Table_1[[#This Row],[Quantité]]*Table_1[[#This Row],[Prix_unitaire]]</f>
        <v>329.61</v>
      </c>
      <c r="I50" s="1" t="s">
        <v>19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4.5" x14ac:dyDescent="0.3">
      <c r="A51" s="1" t="s">
        <v>100</v>
      </c>
      <c r="B51" s="4">
        <v>45328</v>
      </c>
      <c r="C51" s="1" t="s">
        <v>25</v>
      </c>
      <c r="D51" s="1" t="s">
        <v>101</v>
      </c>
      <c r="E51" s="1" t="s">
        <v>26</v>
      </c>
      <c r="F51" s="1">
        <v>10</v>
      </c>
      <c r="G51" s="5">
        <v>456.88</v>
      </c>
      <c r="H51" s="5">
        <f>Table_1[[#This Row],[Quantité]]*Table_1[[#This Row],[Prix_unitaire]]</f>
        <v>4568.8</v>
      </c>
      <c r="I51" s="1" t="s">
        <v>19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4.5" x14ac:dyDescent="0.3">
      <c r="A52" s="1" t="s">
        <v>102</v>
      </c>
      <c r="B52" s="4">
        <v>45439</v>
      </c>
      <c r="C52" s="1" t="s">
        <v>10</v>
      </c>
      <c r="D52" s="1" t="s">
        <v>103</v>
      </c>
      <c r="E52" s="1" t="s">
        <v>46</v>
      </c>
      <c r="F52" s="1">
        <v>4</v>
      </c>
      <c r="G52" s="5">
        <v>358.97</v>
      </c>
      <c r="H52" s="5">
        <f>Table_1[[#This Row],[Quantité]]*Table_1[[#This Row],[Prix_unitaire]]</f>
        <v>1435.88</v>
      </c>
      <c r="I52" s="1" t="s">
        <v>13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4.5" x14ac:dyDescent="0.3">
      <c r="A53" s="1" t="s">
        <v>104</v>
      </c>
      <c r="B53" s="4">
        <v>45329</v>
      </c>
      <c r="C53" s="1" t="s">
        <v>21</v>
      </c>
      <c r="D53" s="1" t="s">
        <v>88</v>
      </c>
      <c r="E53" s="1" t="s">
        <v>26</v>
      </c>
      <c r="F53" s="1">
        <v>6</v>
      </c>
      <c r="G53" s="5">
        <v>333.53</v>
      </c>
      <c r="H53" s="5">
        <f>Table_1[[#This Row],[Quantité]]*Table_1[[#This Row],[Prix_unitaire]]</f>
        <v>2001.1799999999998</v>
      </c>
      <c r="I53" s="1" t="s">
        <v>13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4.5" x14ac:dyDescent="0.3">
      <c r="A54" s="1" t="s">
        <v>105</v>
      </c>
      <c r="B54" s="4">
        <v>45431</v>
      </c>
      <c r="C54" s="1" t="s">
        <v>16</v>
      </c>
      <c r="D54" s="1" t="s">
        <v>50</v>
      </c>
      <c r="E54" s="1" t="s">
        <v>23</v>
      </c>
      <c r="F54" s="1">
        <v>5</v>
      </c>
      <c r="G54" s="5">
        <v>490.07</v>
      </c>
      <c r="H54" s="5">
        <f>Table_1[[#This Row],[Quantité]]*Table_1[[#This Row],[Prix_unitaire]]</f>
        <v>2450.35</v>
      </c>
      <c r="I54" s="1" t="s">
        <v>19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4.5" x14ac:dyDescent="0.3">
      <c r="A55" s="1" t="s">
        <v>106</v>
      </c>
      <c r="B55" s="4">
        <v>45425</v>
      </c>
      <c r="C55" s="1" t="s">
        <v>16</v>
      </c>
      <c r="D55" s="1" t="s">
        <v>107</v>
      </c>
      <c r="E55" s="1" t="s">
        <v>26</v>
      </c>
      <c r="F55" s="1">
        <v>10</v>
      </c>
      <c r="G55" s="5">
        <v>122.54</v>
      </c>
      <c r="H55" s="5">
        <f>Table_1[[#This Row],[Quantité]]*Table_1[[#This Row],[Prix_unitaire]]</f>
        <v>1225.4000000000001</v>
      </c>
      <c r="I55" s="1" t="s">
        <v>13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4.5" x14ac:dyDescent="0.3">
      <c r="A56" s="1" t="s">
        <v>108</v>
      </c>
      <c r="B56" s="4">
        <v>45526</v>
      </c>
      <c r="C56" s="1" t="s">
        <v>16</v>
      </c>
      <c r="D56" s="1" t="s">
        <v>59</v>
      </c>
      <c r="E56" s="1" t="s">
        <v>30</v>
      </c>
      <c r="F56" s="1">
        <v>3</v>
      </c>
      <c r="G56" s="5">
        <v>355.44</v>
      </c>
      <c r="H56" s="5">
        <f>Table_1[[#This Row],[Quantité]]*Table_1[[#This Row],[Prix_unitaire]]</f>
        <v>1066.32</v>
      </c>
      <c r="I56" s="1" t="s">
        <v>27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4.5" x14ac:dyDescent="0.3">
      <c r="A57" s="1" t="s">
        <v>109</v>
      </c>
      <c r="B57" s="4">
        <v>45394</v>
      </c>
      <c r="C57" s="1" t="s">
        <v>10</v>
      </c>
      <c r="D57" s="1" t="s">
        <v>110</v>
      </c>
      <c r="E57" s="1" t="s">
        <v>26</v>
      </c>
      <c r="F57" s="1">
        <v>3</v>
      </c>
      <c r="G57" s="5">
        <v>36.93</v>
      </c>
      <c r="H57" s="5">
        <f>Table_1[[#This Row],[Quantité]]*Table_1[[#This Row],[Prix_unitaire]]</f>
        <v>110.78999999999999</v>
      </c>
      <c r="I57" s="1" t="s">
        <v>41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4.5" x14ac:dyDescent="0.3">
      <c r="A58" s="1" t="s">
        <v>111</v>
      </c>
      <c r="B58" s="4">
        <v>45308</v>
      </c>
      <c r="C58" s="1" t="s">
        <v>16</v>
      </c>
      <c r="D58" s="1" t="s">
        <v>80</v>
      </c>
      <c r="E58" s="1" t="s">
        <v>18</v>
      </c>
      <c r="F58" s="1">
        <v>7</v>
      </c>
      <c r="G58" s="5">
        <v>131.63999999999999</v>
      </c>
      <c r="H58" s="5">
        <f>Table_1[[#This Row],[Quantité]]*Table_1[[#This Row],[Prix_unitaire]]</f>
        <v>921.4799999999999</v>
      </c>
      <c r="I58" s="1" t="s">
        <v>13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4.5" x14ac:dyDescent="0.3">
      <c r="A59" s="1" t="s">
        <v>112</v>
      </c>
      <c r="B59" s="4">
        <v>45575</v>
      </c>
      <c r="C59" s="1" t="s">
        <v>10</v>
      </c>
      <c r="D59" s="1" t="s">
        <v>113</v>
      </c>
      <c r="E59" s="1" t="s">
        <v>46</v>
      </c>
      <c r="F59" s="1">
        <v>10</v>
      </c>
      <c r="G59" s="5">
        <v>10.23</v>
      </c>
      <c r="H59" s="5">
        <f>Table_1[[#This Row],[Quantité]]*Table_1[[#This Row],[Prix_unitaire]]</f>
        <v>102.30000000000001</v>
      </c>
      <c r="I59" s="1" t="s">
        <v>41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4.5" x14ac:dyDescent="0.3">
      <c r="A60" s="1" t="s">
        <v>114</v>
      </c>
      <c r="B60" s="4">
        <v>45470</v>
      </c>
      <c r="C60" s="1" t="s">
        <v>21</v>
      </c>
      <c r="D60" s="1" t="s">
        <v>107</v>
      </c>
      <c r="E60" s="1" t="s">
        <v>12</v>
      </c>
      <c r="F60" s="1">
        <v>3</v>
      </c>
      <c r="G60" s="5">
        <v>499.2</v>
      </c>
      <c r="H60" s="5">
        <f>Table_1[[#This Row],[Quantité]]*Table_1[[#This Row],[Prix_unitaire]]</f>
        <v>1497.6</v>
      </c>
      <c r="I60" s="1" t="s">
        <v>19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4.5" x14ac:dyDescent="0.3">
      <c r="A61" s="1" t="s">
        <v>115</v>
      </c>
      <c r="B61" s="4">
        <v>45500</v>
      </c>
      <c r="C61" s="1" t="s">
        <v>25</v>
      </c>
      <c r="D61" s="1" t="s">
        <v>116</v>
      </c>
      <c r="E61" s="1" t="s">
        <v>46</v>
      </c>
      <c r="F61" s="1">
        <v>9</v>
      </c>
      <c r="G61" s="5">
        <v>145.15</v>
      </c>
      <c r="H61" s="5">
        <f>Table_1[[#This Row],[Quantité]]*Table_1[[#This Row],[Prix_unitaire]]</f>
        <v>1306.3500000000001</v>
      </c>
      <c r="I61" s="1" t="s">
        <v>27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4.5" x14ac:dyDescent="0.3">
      <c r="A62" s="1" t="s">
        <v>117</v>
      </c>
      <c r="B62" s="4">
        <v>45340</v>
      </c>
      <c r="C62" s="1" t="s">
        <v>21</v>
      </c>
      <c r="D62" s="1" t="s">
        <v>45</v>
      </c>
      <c r="E62" s="1" t="s">
        <v>12</v>
      </c>
      <c r="F62" s="1">
        <v>9</v>
      </c>
      <c r="G62" s="5">
        <v>331.72</v>
      </c>
      <c r="H62" s="5">
        <f>Table_1[[#This Row],[Quantité]]*Table_1[[#This Row],[Prix_unitaire]]</f>
        <v>2985.4800000000005</v>
      </c>
      <c r="I62" s="1" t="s">
        <v>41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4.5" x14ac:dyDescent="0.3">
      <c r="A63" s="1" t="s">
        <v>118</v>
      </c>
      <c r="B63" s="4">
        <v>45439</v>
      </c>
      <c r="C63" s="1" t="s">
        <v>21</v>
      </c>
      <c r="D63" s="1" t="s">
        <v>45</v>
      </c>
      <c r="E63" s="1" t="s">
        <v>18</v>
      </c>
      <c r="F63" s="1">
        <v>7</v>
      </c>
      <c r="G63" s="5">
        <v>322.63</v>
      </c>
      <c r="H63" s="5">
        <f>Table_1[[#This Row],[Quantité]]*Table_1[[#This Row],[Prix_unitaire]]</f>
        <v>2258.41</v>
      </c>
      <c r="I63" s="1" t="s">
        <v>41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4.5" x14ac:dyDescent="0.3">
      <c r="A64" s="1" t="s">
        <v>119</v>
      </c>
      <c r="B64" s="4">
        <v>45322</v>
      </c>
      <c r="C64" s="1" t="s">
        <v>21</v>
      </c>
      <c r="D64" s="1" t="s">
        <v>45</v>
      </c>
      <c r="E64" s="1" t="s">
        <v>26</v>
      </c>
      <c r="F64" s="1">
        <v>9</v>
      </c>
      <c r="G64" s="5">
        <v>485.04</v>
      </c>
      <c r="H64" s="5">
        <f>Table_1[[#This Row],[Quantité]]*Table_1[[#This Row],[Prix_unitaire]]</f>
        <v>4365.3600000000006</v>
      </c>
      <c r="I64" s="1" t="s">
        <v>19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4.5" x14ac:dyDescent="0.3">
      <c r="A65" s="1" t="s">
        <v>120</v>
      </c>
      <c r="B65" s="4">
        <v>45506</v>
      </c>
      <c r="C65" s="1" t="s">
        <v>21</v>
      </c>
      <c r="D65" s="1" t="s">
        <v>121</v>
      </c>
      <c r="E65" s="1" t="s">
        <v>37</v>
      </c>
      <c r="F65" s="1">
        <v>2</v>
      </c>
      <c r="G65" s="5">
        <v>28.42</v>
      </c>
      <c r="H65" s="5">
        <f>Table_1[[#This Row],[Quantité]]*Table_1[[#This Row],[Prix_unitaire]]</f>
        <v>56.84</v>
      </c>
      <c r="I65" s="1" t="s">
        <v>27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4.5" x14ac:dyDescent="0.3">
      <c r="A66" s="1" t="s">
        <v>122</v>
      </c>
      <c r="B66" s="4">
        <v>45405</v>
      </c>
      <c r="C66" s="1" t="s">
        <v>25</v>
      </c>
      <c r="D66" s="1" t="s">
        <v>107</v>
      </c>
      <c r="E66" s="1" t="s">
        <v>23</v>
      </c>
      <c r="F66" s="1">
        <v>10</v>
      </c>
      <c r="G66" s="5">
        <v>443.55</v>
      </c>
      <c r="H66" s="5">
        <f>Table_1[[#This Row],[Quantité]]*Table_1[[#This Row],[Prix_unitaire]]</f>
        <v>4435.5</v>
      </c>
      <c r="I66" s="1" t="s">
        <v>41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4.5" x14ac:dyDescent="0.3">
      <c r="A67" s="1" t="s">
        <v>123</v>
      </c>
      <c r="B67" s="4">
        <v>45536</v>
      </c>
      <c r="C67" s="1" t="s">
        <v>16</v>
      </c>
      <c r="D67" s="1" t="s">
        <v>85</v>
      </c>
      <c r="E67" s="1" t="s">
        <v>23</v>
      </c>
      <c r="F67" s="1">
        <v>6</v>
      </c>
      <c r="G67" s="5">
        <v>492.19</v>
      </c>
      <c r="H67" s="5">
        <f>Table_1[[#This Row],[Quantité]]*Table_1[[#This Row],[Prix_unitaire]]</f>
        <v>2953.14</v>
      </c>
      <c r="I67" s="1" t="s">
        <v>27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4.5" x14ac:dyDescent="0.3">
      <c r="A68" s="1" t="s">
        <v>124</v>
      </c>
      <c r="B68" s="4">
        <v>45532</v>
      </c>
      <c r="C68" s="1" t="s">
        <v>25</v>
      </c>
      <c r="D68" s="1" t="s">
        <v>83</v>
      </c>
      <c r="E68" s="1" t="s">
        <v>23</v>
      </c>
      <c r="F68" s="1">
        <v>10</v>
      </c>
      <c r="G68" s="5">
        <v>160.38999999999999</v>
      </c>
      <c r="H68" s="5">
        <f>Table_1[[#This Row],[Quantité]]*Table_1[[#This Row],[Prix_unitaire]]</f>
        <v>1603.8999999999999</v>
      </c>
      <c r="I68" s="1" t="s">
        <v>27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4.5" x14ac:dyDescent="0.3">
      <c r="A69" s="1" t="s">
        <v>125</v>
      </c>
      <c r="B69" s="4">
        <v>45432</v>
      </c>
      <c r="C69" s="1" t="s">
        <v>25</v>
      </c>
      <c r="D69" s="1" t="s">
        <v>126</v>
      </c>
      <c r="E69" s="1" t="s">
        <v>46</v>
      </c>
      <c r="F69" s="1">
        <v>8</v>
      </c>
      <c r="G69" s="5">
        <v>14.88</v>
      </c>
      <c r="H69" s="5">
        <f>Table_1[[#This Row],[Quantité]]*Table_1[[#This Row],[Prix_unitaire]]</f>
        <v>119.04</v>
      </c>
      <c r="I69" s="1" t="s">
        <v>13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4.5" x14ac:dyDescent="0.3">
      <c r="A70" s="1" t="s">
        <v>127</v>
      </c>
      <c r="B70" s="4">
        <v>45516</v>
      </c>
      <c r="C70" s="1" t="s">
        <v>21</v>
      </c>
      <c r="D70" s="1" t="s">
        <v>110</v>
      </c>
      <c r="E70" s="1" t="s">
        <v>37</v>
      </c>
      <c r="F70" s="1">
        <v>7</v>
      </c>
      <c r="G70" s="5">
        <v>270.60000000000002</v>
      </c>
      <c r="H70" s="5">
        <f>Table_1[[#This Row],[Quantité]]*Table_1[[#This Row],[Prix_unitaire]]</f>
        <v>1894.2000000000003</v>
      </c>
      <c r="I70" s="1" t="s">
        <v>27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4.5" x14ac:dyDescent="0.3">
      <c r="A71" s="1" t="s">
        <v>128</v>
      </c>
      <c r="B71" s="4">
        <v>45366</v>
      </c>
      <c r="C71" s="1" t="s">
        <v>25</v>
      </c>
      <c r="D71" s="1" t="s">
        <v>92</v>
      </c>
      <c r="E71" s="1" t="s">
        <v>37</v>
      </c>
      <c r="F71" s="1">
        <v>7</v>
      </c>
      <c r="G71" s="5">
        <v>432.59</v>
      </c>
      <c r="H71" s="5">
        <f>Table_1[[#This Row],[Quantité]]*Table_1[[#This Row],[Prix_unitaire]]</f>
        <v>3028.1299999999997</v>
      </c>
      <c r="I71" s="1" t="s">
        <v>27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4.5" x14ac:dyDescent="0.3">
      <c r="A72" s="1" t="s">
        <v>129</v>
      </c>
      <c r="B72" s="4">
        <v>45565</v>
      </c>
      <c r="C72" s="1" t="s">
        <v>10</v>
      </c>
      <c r="D72" s="1" t="s">
        <v>22</v>
      </c>
      <c r="E72" s="1" t="s">
        <v>18</v>
      </c>
      <c r="F72" s="1">
        <v>2</v>
      </c>
      <c r="G72" s="5">
        <v>307.93</v>
      </c>
      <c r="H72" s="5">
        <f>Table_1[[#This Row],[Quantité]]*Table_1[[#This Row],[Prix_unitaire]]</f>
        <v>615.86</v>
      </c>
      <c r="I72" s="1" t="s">
        <v>19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4.5" x14ac:dyDescent="0.3">
      <c r="A73" s="1" t="s">
        <v>130</v>
      </c>
      <c r="B73" s="4">
        <v>45319</v>
      </c>
      <c r="C73" s="1" t="s">
        <v>21</v>
      </c>
      <c r="D73" s="1" t="s">
        <v>101</v>
      </c>
      <c r="E73" s="1" t="s">
        <v>46</v>
      </c>
      <c r="F73" s="1">
        <v>5</v>
      </c>
      <c r="G73" s="5">
        <v>360.27</v>
      </c>
      <c r="H73" s="5">
        <f>Table_1[[#This Row],[Quantité]]*Table_1[[#This Row],[Prix_unitaire]]</f>
        <v>1801.35</v>
      </c>
      <c r="I73" s="1" t="s">
        <v>27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4.5" x14ac:dyDescent="0.3">
      <c r="A74" s="1" t="s">
        <v>131</v>
      </c>
      <c r="B74" s="4">
        <v>45309</v>
      </c>
      <c r="C74" s="1" t="s">
        <v>10</v>
      </c>
      <c r="D74" s="1" t="s">
        <v>36</v>
      </c>
      <c r="E74" s="1" t="s">
        <v>23</v>
      </c>
      <c r="F74" s="1">
        <v>10</v>
      </c>
      <c r="G74" s="5">
        <v>167.83</v>
      </c>
      <c r="H74" s="5">
        <f>Table_1[[#This Row],[Quantité]]*Table_1[[#This Row],[Prix_unitaire]]</f>
        <v>1678.3000000000002</v>
      </c>
      <c r="I74" s="1" t="s">
        <v>27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4.5" x14ac:dyDescent="0.3">
      <c r="A75" s="1" t="s">
        <v>132</v>
      </c>
      <c r="B75" s="4">
        <v>45548</v>
      </c>
      <c r="C75" s="1" t="s">
        <v>10</v>
      </c>
      <c r="D75" s="1" t="s">
        <v>133</v>
      </c>
      <c r="E75" s="1" t="s">
        <v>18</v>
      </c>
      <c r="F75" s="1">
        <v>10</v>
      </c>
      <c r="G75" s="5">
        <v>149.75</v>
      </c>
      <c r="H75" s="5">
        <f>Table_1[[#This Row],[Quantité]]*Table_1[[#This Row],[Prix_unitaire]]</f>
        <v>1497.5</v>
      </c>
      <c r="I75" s="1" t="s">
        <v>13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4.5" x14ac:dyDescent="0.3">
      <c r="A76" s="1" t="s">
        <v>134</v>
      </c>
      <c r="B76" s="4">
        <v>45380</v>
      </c>
      <c r="C76" s="1" t="s">
        <v>25</v>
      </c>
      <c r="D76" s="1" t="s">
        <v>135</v>
      </c>
      <c r="E76" s="1" t="s">
        <v>46</v>
      </c>
      <c r="F76" s="1">
        <v>3</v>
      </c>
      <c r="G76" s="5">
        <v>192.42</v>
      </c>
      <c r="H76" s="5">
        <f>Table_1[[#This Row],[Quantité]]*Table_1[[#This Row],[Prix_unitaire]]</f>
        <v>577.26</v>
      </c>
      <c r="I76" s="1" t="s">
        <v>13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4.5" x14ac:dyDescent="0.3">
      <c r="A77" s="1" t="s">
        <v>136</v>
      </c>
      <c r="B77" s="4">
        <v>45592</v>
      </c>
      <c r="C77" s="1" t="s">
        <v>25</v>
      </c>
      <c r="D77" s="1" t="s">
        <v>40</v>
      </c>
      <c r="E77" s="1" t="s">
        <v>23</v>
      </c>
      <c r="F77" s="1">
        <v>3</v>
      </c>
      <c r="G77" s="5">
        <v>146.30000000000001</v>
      </c>
      <c r="H77" s="5">
        <f>Table_1[[#This Row],[Quantité]]*Table_1[[#This Row],[Prix_unitaire]]</f>
        <v>438.90000000000003</v>
      </c>
      <c r="I77" s="1" t="s">
        <v>41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4.5" x14ac:dyDescent="0.3">
      <c r="A78" s="1" t="s">
        <v>137</v>
      </c>
      <c r="B78" s="4">
        <v>45404</v>
      </c>
      <c r="C78" s="1" t="s">
        <v>16</v>
      </c>
      <c r="D78" s="1" t="s">
        <v>138</v>
      </c>
      <c r="E78" s="1" t="s">
        <v>23</v>
      </c>
      <c r="F78" s="1">
        <v>3</v>
      </c>
      <c r="G78" s="5">
        <v>381.07</v>
      </c>
      <c r="H78" s="5">
        <f>Table_1[[#This Row],[Quantité]]*Table_1[[#This Row],[Prix_unitaire]]</f>
        <v>1143.21</v>
      </c>
      <c r="I78" s="1" t="s">
        <v>41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4.5" x14ac:dyDescent="0.3">
      <c r="A79" s="1" t="s">
        <v>139</v>
      </c>
      <c r="B79" s="4">
        <v>45322</v>
      </c>
      <c r="C79" s="1" t="s">
        <v>10</v>
      </c>
      <c r="D79" s="1" t="s">
        <v>116</v>
      </c>
      <c r="E79" s="1" t="s">
        <v>23</v>
      </c>
      <c r="F79" s="1">
        <v>2</v>
      </c>
      <c r="G79" s="5">
        <v>256.25</v>
      </c>
      <c r="H79" s="5">
        <f>Table_1[[#This Row],[Quantité]]*Table_1[[#This Row],[Prix_unitaire]]</f>
        <v>512.5</v>
      </c>
      <c r="I79" s="1" t="s">
        <v>19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4.5" x14ac:dyDescent="0.3">
      <c r="A80" s="1" t="s">
        <v>140</v>
      </c>
      <c r="B80" s="4">
        <v>45382</v>
      </c>
      <c r="C80" s="1" t="s">
        <v>25</v>
      </c>
      <c r="D80" s="1" t="s">
        <v>78</v>
      </c>
      <c r="E80" s="1" t="s">
        <v>30</v>
      </c>
      <c r="F80" s="1">
        <v>10</v>
      </c>
      <c r="G80" s="5">
        <v>15.61</v>
      </c>
      <c r="H80" s="5">
        <f>Table_1[[#This Row],[Quantité]]*Table_1[[#This Row],[Prix_unitaire]]</f>
        <v>156.1</v>
      </c>
      <c r="I80" s="1" t="s">
        <v>13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4.5" x14ac:dyDescent="0.3">
      <c r="A81" s="1" t="s">
        <v>141</v>
      </c>
      <c r="B81" s="4">
        <v>45331</v>
      </c>
      <c r="C81" s="1" t="s">
        <v>25</v>
      </c>
      <c r="D81" s="1" t="s">
        <v>40</v>
      </c>
      <c r="E81" s="1" t="s">
        <v>26</v>
      </c>
      <c r="F81" s="1">
        <v>6</v>
      </c>
      <c r="G81" s="5">
        <v>98.05</v>
      </c>
      <c r="H81" s="5">
        <f>Table_1[[#This Row],[Quantité]]*Table_1[[#This Row],[Prix_unitaire]]</f>
        <v>588.29999999999995</v>
      </c>
      <c r="I81" s="1" t="s">
        <v>13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4.5" x14ac:dyDescent="0.3">
      <c r="A82" s="1" t="s">
        <v>142</v>
      </c>
      <c r="B82" s="4">
        <v>45439</v>
      </c>
      <c r="C82" s="1" t="s">
        <v>16</v>
      </c>
      <c r="D82" s="1" t="s">
        <v>22</v>
      </c>
      <c r="E82" s="1" t="s">
        <v>37</v>
      </c>
      <c r="F82" s="1">
        <v>9</v>
      </c>
      <c r="G82" s="5">
        <v>109.51</v>
      </c>
      <c r="H82" s="5">
        <f>Table_1[[#This Row],[Quantité]]*Table_1[[#This Row],[Prix_unitaire]]</f>
        <v>985.59</v>
      </c>
      <c r="I82" s="1" t="s">
        <v>41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4.5" x14ac:dyDescent="0.3">
      <c r="A83" s="1" t="s">
        <v>143</v>
      </c>
      <c r="B83" s="4">
        <v>45399</v>
      </c>
      <c r="C83" s="1" t="s">
        <v>21</v>
      </c>
      <c r="D83" s="1" t="s">
        <v>17</v>
      </c>
      <c r="E83" s="1" t="s">
        <v>23</v>
      </c>
      <c r="F83" s="1">
        <v>3</v>
      </c>
      <c r="G83" s="5">
        <v>72.69</v>
      </c>
      <c r="H83" s="5">
        <f>Table_1[[#This Row],[Quantité]]*Table_1[[#This Row],[Prix_unitaire]]</f>
        <v>218.07</v>
      </c>
      <c r="I83" s="1" t="s">
        <v>13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4.5" x14ac:dyDescent="0.3">
      <c r="A84" s="1" t="s">
        <v>144</v>
      </c>
      <c r="B84" s="4">
        <v>45468</v>
      </c>
      <c r="C84" s="1" t="s">
        <v>10</v>
      </c>
      <c r="D84" s="1" t="s">
        <v>145</v>
      </c>
      <c r="E84" s="1" t="s">
        <v>26</v>
      </c>
      <c r="F84" s="1">
        <v>2</v>
      </c>
      <c r="G84" s="5">
        <v>143.72</v>
      </c>
      <c r="H84" s="5">
        <f>Table_1[[#This Row],[Quantité]]*Table_1[[#This Row],[Prix_unitaire]]</f>
        <v>287.44</v>
      </c>
      <c r="I84" s="1" t="s">
        <v>41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4.5" x14ac:dyDescent="0.3">
      <c r="A85" s="1" t="s">
        <v>146</v>
      </c>
      <c r="B85" s="4">
        <v>45538</v>
      </c>
      <c r="C85" s="1" t="s">
        <v>16</v>
      </c>
      <c r="D85" s="1" t="s">
        <v>145</v>
      </c>
      <c r="E85" s="1" t="s">
        <v>23</v>
      </c>
      <c r="F85" s="1">
        <v>10</v>
      </c>
      <c r="G85" s="5">
        <v>436.02</v>
      </c>
      <c r="H85" s="5">
        <f>Table_1[[#This Row],[Quantité]]*Table_1[[#This Row],[Prix_unitaire]]</f>
        <v>4360.2</v>
      </c>
      <c r="I85" s="1" t="s">
        <v>13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4.5" x14ac:dyDescent="0.3">
      <c r="A86" s="1" t="s">
        <v>147</v>
      </c>
      <c r="B86" s="4">
        <v>45433</v>
      </c>
      <c r="C86" s="1" t="s">
        <v>16</v>
      </c>
      <c r="D86" s="1" t="s">
        <v>11</v>
      </c>
      <c r="E86" s="1" t="s">
        <v>26</v>
      </c>
      <c r="F86" s="1">
        <v>9</v>
      </c>
      <c r="G86" s="5">
        <v>12.08</v>
      </c>
      <c r="H86" s="5">
        <f>Table_1[[#This Row],[Quantité]]*Table_1[[#This Row],[Prix_unitaire]]</f>
        <v>108.72</v>
      </c>
      <c r="I86" s="1" t="s">
        <v>27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4.5" x14ac:dyDescent="0.3">
      <c r="A87" s="1" t="s">
        <v>148</v>
      </c>
      <c r="B87" s="4">
        <v>45355</v>
      </c>
      <c r="C87" s="1" t="s">
        <v>25</v>
      </c>
      <c r="D87" s="1" t="s">
        <v>149</v>
      </c>
      <c r="E87" s="1" t="s">
        <v>12</v>
      </c>
      <c r="F87" s="1">
        <v>3</v>
      </c>
      <c r="G87" s="5">
        <v>441.32</v>
      </c>
      <c r="H87" s="5">
        <f>Table_1[[#This Row],[Quantité]]*Table_1[[#This Row],[Prix_unitaire]]</f>
        <v>1323.96</v>
      </c>
      <c r="I87" s="1" t="s">
        <v>27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4.5" x14ac:dyDescent="0.3">
      <c r="A88" s="1" t="s">
        <v>150</v>
      </c>
      <c r="B88" s="4">
        <v>45435</v>
      </c>
      <c r="C88" s="1" t="s">
        <v>25</v>
      </c>
      <c r="D88" s="1" t="s">
        <v>151</v>
      </c>
      <c r="E88" s="1" t="s">
        <v>46</v>
      </c>
      <c r="F88" s="1">
        <v>4</v>
      </c>
      <c r="G88" s="5">
        <v>195.27</v>
      </c>
      <c r="H88" s="5">
        <f>Table_1[[#This Row],[Quantité]]*Table_1[[#This Row],[Prix_unitaire]]</f>
        <v>781.08</v>
      </c>
      <c r="I88" s="1" t="s">
        <v>19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4.5" x14ac:dyDescent="0.3">
      <c r="A89" s="1" t="s">
        <v>152</v>
      </c>
      <c r="B89" s="4">
        <v>45429</v>
      </c>
      <c r="C89" s="1" t="s">
        <v>25</v>
      </c>
      <c r="D89" s="1" t="s">
        <v>153</v>
      </c>
      <c r="E89" s="1" t="s">
        <v>30</v>
      </c>
      <c r="F89" s="1">
        <v>10</v>
      </c>
      <c r="G89" s="5">
        <v>161.97999999999999</v>
      </c>
      <c r="H89" s="5">
        <f>Table_1[[#This Row],[Quantité]]*Table_1[[#This Row],[Prix_unitaire]]</f>
        <v>1619.8</v>
      </c>
      <c r="I89" s="1" t="s">
        <v>19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4.5" x14ac:dyDescent="0.3">
      <c r="A90" s="1" t="s">
        <v>154</v>
      </c>
      <c r="B90" s="4">
        <v>45373</v>
      </c>
      <c r="C90" s="1" t="s">
        <v>25</v>
      </c>
      <c r="D90" s="1" t="s">
        <v>155</v>
      </c>
      <c r="E90" s="1" t="s">
        <v>46</v>
      </c>
      <c r="F90" s="1">
        <v>5</v>
      </c>
      <c r="G90" s="5">
        <v>324.54000000000002</v>
      </c>
      <c r="H90" s="5">
        <f>Table_1[[#This Row],[Quantité]]*Table_1[[#This Row],[Prix_unitaire]]</f>
        <v>1622.7</v>
      </c>
      <c r="I90" s="1" t="s">
        <v>27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4.5" x14ac:dyDescent="0.3">
      <c r="A91" s="1" t="s">
        <v>156</v>
      </c>
      <c r="B91" s="4">
        <v>45552</v>
      </c>
      <c r="C91" s="1" t="s">
        <v>10</v>
      </c>
      <c r="D91" s="1" t="s">
        <v>88</v>
      </c>
      <c r="E91" s="1" t="s">
        <v>12</v>
      </c>
      <c r="F91" s="1">
        <v>2</v>
      </c>
      <c r="G91" s="5">
        <v>493.49</v>
      </c>
      <c r="H91" s="5">
        <f>Table_1[[#This Row],[Quantité]]*Table_1[[#This Row],[Prix_unitaire]]</f>
        <v>986.98</v>
      </c>
      <c r="I91" s="1" t="s">
        <v>13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4.5" x14ac:dyDescent="0.3">
      <c r="A92" s="1" t="s">
        <v>157</v>
      </c>
      <c r="B92" s="4">
        <v>45395</v>
      </c>
      <c r="C92" s="1" t="s">
        <v>10</v>
      </c>
      <c r="D92" s="1" t="s">
        <v>110</v>
      </c>
      <c r="E92" s="1" t="s">
        <v>12</v>
      </c>
      <c r="F92" s="1">
        <v>4</v>
      </c>
      <c r="G92" s="5">
        <v>205.08</v>
      </c>
      <c r="H92" s="5">
        <f>Table_1[[#This Row],[Quantité]]*Table_1[[#This Row],[Prix_unitaire]]</f>
        <v>820.32</v>
      </c>
      <c r="I92" s="1" t="s">
        <v>19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4.5" x14ac:dyDescent="0.3">
      <c r="A93" s="1" t="s">
        <v>158</v>
      </c>
      <c r="B93" s="4">
        <v>45564</v>
      </c>
      <c r="C93" s="1" t="s">
        <v>16</v>
      </c>
      <c r="D93" s="1" t="s">
        <v>159</v>
      </c>
      <c r="E93" s="1" t="s">
        <v>18</v>
      </c>
      <c r="F93" s="1">
        <v>7</v>
      </c>
      <c r="G93" s="5">
        <v>130.75</v>
      </c>
      <c r="H93" s="5">
        <f>Table_1[[#This Row],[Quantité]]*Table_1[[#This Row],[Prix_unitaire]]</f>
        <v>915.25</v>
      </c>
      <c r="I93" s="1" t="s">
        <v>41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4.5" x14ac:dyDescent="0.3">
      <c r="A94" s="1" t="s">
        <v>160</v>
      </c>
      <c r="B94" s="4">
        <v>45557</v>
      </c>
      <c r="C94" s="1" t="s">
        <v>10</v>
      </c>
      <c r="D94" s="1" t="s">
        <v>161</v>
      </c>
      <c r="E94" s="1" t="s">
        <v>12</v>
      </c>
      <c r="F94" s="1">
        <v>10</v>
      </c>
      <c r="G94" s="5">
        <v>38.42</v>
      </c>
      <c r="H94" s="5">
        <f>Table_1[[#This Row],[Quantité]]*Table_1[[#This Row],[Prix_unitaire]]</f>
        <v>384.20000000000005</v>
      </c>
      <c r="I94" s="1" t="s">
        <v>41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4.5" x14ac:dyDescent="0.3">
      <c r="A95" s="1" t="s">
        <v>162</v>
      </c>
      <c r="B95" s="4">
        <v>45543</v>
      </c>
      <c r="C95" s="1" t="s">
        <v>10</v>
      </c>
      <c r="D95" s="1" t="s">
        <v>78</v>
      </c>
      <c r="E95" s="1" t="s">
        <v>18</v>
      </c>
      <c r="F95" s="1">
        <v>8</v>
      </c>
      <c r="G95" s="5">
        <v>415.35</v>
      </c>
      <c r="H95" s="5">
        <f>Table_1[[#This Row],[Quantité]]*Table_1[[#This Row],[Prix_unitaire]]</f>
        <v>3322.8</v>
      </c>
      <c r="I95" s="1" t="s">
        <v>41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4.5" x14ac:dyDescent="0.3">
      <c r="A96" s="1" t="s">
        <v>163</v>
      </c>
      <c r="B96" s="4">
        <v>45319</v>
      </c>
      <c r="C96" s="1" t="s">
        <v>16</v>
      </c>
      <c r="D96" s="1" t="s">
        <v>164</v>
      </c>
      <c r="E96" s="1" t="s">
        <v>46</v>
      </c>
      <c r="F96" s="1">
        <v>6</v>
      </c>
      <c r="G96" s="5">
        <v>426.45</v>
      </c>
      <c r="H96" s="5">
        <f>Table_1[[#This Row],[Quantité]]*Table_1[[#This Row],[Prix_unitaire]]</f>
        <v>2558.6999999999998</v>
      </c>
      <c r="I96" s="1" t="s">
        <v>13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4.5" x14ac:dyDescent="0.3">
      <c r="A97" s="1" t="s">
        <v>165</v>
      </c>
      <c r="B97" s="4">
        <v>45528</v>
      </c>
      <c r="C97" s="1" t="s">
        <v>16</v>
      </c>
      <c r="D97" s="1" t="s">
        <v>29</v>
      </c>
      <c r="E97" s="1" t="s">
        <v>46</v>
      </c>
      <c r="F97" s="1">
        <v>5</v>
      </c>
      <c r="G97" s="5">
        <v>371.6</v>
      </c>
      <c r="H97" s="5">
        <f>Table_1[[#This Row],[Quantité]]*Table_1[[#This Row],[Prix_unitaire]]</f>
        <v>1858</v>
      </c>
      <c r="I97" s="1" t="s">
        <v>27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4.5" x14ac:dyDescent="0.3">
      <c r="A98" s="1" t="s">
        <v>166</v>
      </c>
      <c r="B98" s="4">
        <v>45538</v>
      </c>
      <c r="C98" s="1" t="s">
        <v>25</v>
      </c>
      <c r="D98" s="1" t="s">
        <v>17</v>
      </c>
      <c r="E98" s="1" t="s">
        <v>37</v>
      </c>
      <c r="F98" s="1">
        <v>7</v>
      </c>
      <c r="G98" s="5">
        <v>414.5</v>
      </c>
      <c r="H98" s="5">
        <f>Table_1[[#This Row],[Quantité]]*Table_1[[#This Row],[Prix_unitaire]]</f>
        <v>2901.5</v>
      </c>
      <c r="I98" s="1" t="s">
        <v>13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4.5" x14ac:dyDescent="0.3">
      <c r="A99" s="1" t="s">
        <v>167</v>
      </c>
      <c r="B99" s="4">
        <v>45358</v>
      </c>
      <c r="C99" s="1" t="s">
        <v>10</v>
      </c>
      <c r="D99" s="1" t="s">
        <v>55</v>
      </c>
      <c r="E99" s="1" t="s">
        <v>46</v>
      </c>
      <c r="F99" s="1">
        <v>4</v>
      </c>
      <c r="G99" s="5">
        <v>111.76</v>
      </c>
      <c r="H99" s="5">
        <f>Table_1[[#This Row],[Quantité]]*Table_1[[#This Row],[Prix_unitaire]]</f>
        <v>447.04</v>
      </c>
      <c r="I99" s="1" t="s">
        <v>19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4.5" x14ac:dyDescent="0.3">
      <c r="A100" s="1" t="s">
        <v>168</v>
      </c>
      <c r="B100" s="4">
        <v>45499</v>
      </c>
      <c r="C100" s="1" t="s">
        <v>10</v>
      </c>
      <c r="D100" s="1" t="s">
        <v>126</v>
      </c>
      <c r="E100" s="1" t="s">
        <v>46</v>
      </c>
      <c r="F100" s="1">
        <v>6</v>
      </c>
      <c r="G100" s="5">
        <v>385.19</v>
      </c>
      <c r="H100" s="5">
        <f>Table_1[[#This Row],[Quantité]]*Table_1[[#This Row],[Prix_unitaire]]</f>
        <v>2311.14</v>
      </c>
      <c r="I100" s="1" t="s">
        <v>19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4.5" x14ac:dyDescent="0.3">
      <c r="A101" s="1" t="s">
        <v>169</v>
      </c>
      <c r="B101" s="4">
        <v>45575</v>
      </c>
      <c r="C101" s="1" t="s">
        <v>10</v>
      </c>
      <c r="D101" s="1" t="s">
        <v>80</v>
      </c>
      <c r="E101" s="1" t="s">
        <v>37</v>
      </c>
      <c r="F101" s="1">
        <v>4</v>
      </c>
      <c r="G101" s="5">
        <v>487.2</v>
      </c>
      <c r="H101" s="5">
        <f>Table_1[[#This Row],[Quantité]]*Table_1[[#This Row],[Prix_unitaire]]</f>
        <v>1948.8</v>
      </c>
      <c r="I101" s="1" t="s">
        <v>19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4.5" x14ac:dyDescent="0.3">
      <c r="A102" s="1" t="s">
        <v>170</v>
      </c>
      <c r="B102" s="4">
        <v>45387</v>
      </c>
      <c r="C102" s="1" t="s">
        <v>21</v>
      </c>
      <c r="D102" s="1" t="s">
        <v>36</v>
      </c>
      <c r="E102" s="1" t="s">
        <v>37</v>
      </c>
      <c r="F102" s="1">
        <v>5</v>
      </c>
      <c r="G102" s="5">
        <v>218.09</v>
      </c>
      <c r="H102" s="5">
        <f>Table_1[[#This Row],[Quantité]]*Table_1[[#This Row],[Prix_unitaire]]</f>
        <v>1090.45</v>
      </c>
      <c r="I102" s="1" t="s">
        <v>41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4.5" x14ac:dyDescent="0.3">
      <c r="A103" s="1" t="s">
        <v>171</v>
      </c>
      <c r="B103" s="4">
        <v>45355</v>
      </c>
      <c r="C103" s="1" t="s">
        <v>10</v>
      </c>
      <c r="D103" s="1" t="s">
        <v>113</v>
      </c>
      <c r="E103" s="1" t="s">
        <v>46</v>
      </c>
      <c r="F103" s="1">
        <v>4</v>
      </c>
      <c r="G103" s="5">
        <v>441.12</v>
      </c>
      <c r="H103" s="5">
        <f>Table_1[[#This Row],[Quantité]]*Table_1[[#This Row],[Prix_unitaire]]</f>
        <v>1764.48</v>
      </c>
      <c r="I103" s="1" t="s">
        <v>19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4.5" x14ac:dyDescent="0.3">
      <c r="A104" s="1" t="s">
        <v>172</v>
      </c>
      <c r="B104" s="4">
        <v>45471</v>
      </c>
      <c r="C104" s="1" t="s">
        <v>21</v>
      </c>
      <c r="D104" s="1" t="s">
        <v>67</v>
      </c>
      <c r="E104" s="1" t="s">
        <v>37</v>
      </c>
      <c r="F104" s="1">
        <v>10</v>
      </c>
      <c r="G104" s="5">
        <v>251.78</v>
      </c>
      <c r="H104" s="5">
        <f>Table_1[[#This Row],[Quantité]]*Table_1[[#This Row],[Prix_unitaire]]</f>
        <v>2517.8000000000002</v>
      </c>
      <c r="I104" s="1" t="s">
        <v>13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4.5" x14ac:dyDescent="0.3">
      <c r="A105" s="1" t="s">
        <v>173</v>
      </c>
      <c r="B105" s="4">
        <v>45439</v>
      </c>
      <c r="C105" s="1" t="s">
        <v>16</v>
      </c>
      <c r="D105" s="1" t="s">
        <v>145</v>
      </c>
      <c r="E105" s="1" t="s">
        <v>18</v>
      </c>
      <c r="F105" s="1">
        <v>9</v>
      </c>
      <c r="G105" s="5">
        <v>378.51</v>
      </c>
      <c r="H105" s="5">
        <f>Table_1[[#This Row],[Quantité]]*Table_1[[#This Row],[Prix_unitaire]]</f>
        <v>3406.59</v>
      </c>
      <c r="I105" s="1" t="s">
        <v>41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4.5" x14ac:dyDescent="0.3">
      <c r="A106" s="1" t="s">
        <v>174</v>
      </c>
      <c r="B106" s="4">
        <v>45396</v>
      </c>
      <c r="C106" s="1" t="s">
        <v>16</v>
      </c>
      <c r="D106" s="1" t="s">
        <v>113</v>
      </c>
      <c r="E106" s="1" t="s">
        <v>12</v>
      </c>
      <c r="F106" s="1">
        <v>9</v>
      </c>
      <c r="G106" s="5">
        <v>496.25</v>
      </c>
      <c r="H106" s="5">
        <f>Table_1[[#This Row],[Quantité]]*Table_1[[#This Row],[Prix_unitaire]]</f>
        <v>4466.25</v>
      </c>
      <c r="I106" s="1" t="s">
        <v>27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4.5" x14ac:dyDescent="0.3">
      <c r="A107" s="1" t="s">
        <v>175</v>
      </c>
      <c r="B107" s="4">
        <v>45540</v>
      </c>
      <c r="C107" s="1" t="s">
        <v>21</v>
      </c>
      <c r="D107" s="1" t="s">
        <v>98</v>
      </c>
      <c r="E107" s="1" t="s">
        <v>23</v>
      </c>
      <c r="F107" s="1">
        <v>5</v>
      </c>
      <c r="G107" s="5">
        <v>226.61</v>
      </c>
      <c r="H107" s="5">
        <f>Table_1[[#This Row],[Quantité]]*Table_1[[#This Row],[Prix_unitaire]]</f>
        <v>1133.0500000000002</v>
      </c>
      <c r="I107" s="1" t="s">
        <v>13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4.5" x14ac:dyDescent="0.3">
      <c r="A108" s="1" t="s">
        <v>176</v>
      </c>
      <c r="B108" s="4">
        <v>45559</v>
      </c>
      <c r="C108" s="1" t="s">
        <v>21</v>
      </c>
      <c r="D108" s="1" t="s">
        <v>126</v>
      </c>
      <c r="E108" s="1" t="s">
        <v>12</v>
      </c>
      <c r="F108" s="1">
        <v>8</v>
      </c>
      <c r="G108" s="5">
        <v>425.75</v>
      </c>
      <c r="H108" s="5">
        <f>Table_1[[#This Row],[Quantité]]*Table_1[[#This Row],[Prix_unitaire]]</f>
        <v>3406</v>
      </c>
      <c r="I108" s="1" t="s">
        <v>41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4.5" x14ac:dyDescent="0.3">
      <c r="A109" s="1" t="s">
        <v>177</v>
      </c>
      <c r="B109" s="4">
        <v>45508</v>
      </c>
      <c r="C109" s="1" t="s">
        <v>25</v>
      </c>
      <c r="D109" s="1" t="s">
        <v>126</v>
      </c>
      <c r="E109" s="1" t="s">
        <v>46</v>
      </c>
      <c r="F109" s="1">
        <v>6</v>
      </c>
      <c r="G109" s="5">
        <v>28.16</v>
      </c>
      <c r="H109" s="5">
        <f>Table_1[[#This Row],[Quantité]]*Table_1[[#This Row],[Prix_unitaire]]</f>
        <v>168.96</v>
      </c>
      <c r="I109" s="1" t="s">
        <v>19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4.5" x14ac:dyDescent="0.3">
      <c r="A110" s="1" t="s">
        <v>178</v>
      </c>
      <c r="B110" s="4">
        <v>45377</v>
      </c>
      <c r="C110" s="1" t="s">
        <v>16</v>
      </c>
      <c r="D110" s="1" t="s">
        <v>179</v>
      </c>
      <c r="E110" s="1" t="s">
        <v>37</v>
      </c>
      <c r="F110" s="1">
        <v>5</v>
      </c>
      <c r="G110" s="5">
        <v>154.38999999999999</v>
      </c>
      <c r="H110" s="5">
        <f>Table_1[[#This Row],[Quantité]]*Table_1[[#This Row],[Prix_unitaire]]</f>
        <v>771.94999999999993</v>
      </c>
      <c r="I110" s="1" t="s">
        <v>41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4.5" x14ac:dyDescent="0.3">
      <c r="A111" s="1" t="s">
        <v>180</v>
      </c>
      <c r="B111" s="4">
        <v>45557</v>
      </c>
      <c r="C111" s="1" t="s">
        <v>21</v>
      </c>
      <c r="D111" s="1" t="s">
        <v>34</v>
      </c>
      <c r="E111" s="1" t="s">
        <v>26</v>
      </c>
      <c r="F111" s="1">
        <v>4</v>
      </c>
      <c r="G111" s="5">
        <v>249.81</v>
      </c>
      <c r="H111" s="5">
        <f>Table_1[[#This Row],[Quantité]]*Table_1[[#This Row],[Prix_unitaire]]</f>
        <v>999.24</v>
      </c>
      <c r="I111" s="1" t="s">
        <v>41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4.5" x14ac:dyDescent="0.3">
      <c r="A112" s="1" t="s">
        <v>181</v>
      </c>
      <c r="B112" s="4">
        <v>45417</v>
      </c>
      <c r="C112" s="1" t="s">
        <v>21</v>
      </c>
      <c r="D112" s="1" t="s">
        <v>67</v>
      </c>
      <c r="E112" s="1" t="s">
        <v>30</v>
      </c>
      <c r="F112" s="1">
        <v>10</v>
      </c>
      <c r="G112" s="5">
        <v>176.84</v>
      </c>
      <c r="H112" s="5">
        <f>Table_1[[#This Row],[Quantité]]*Table_1[[#This Row],[Prix_unitaire]]</f>
        <v>1768.4</v>
      </c>
      <c r="I112" s="1" t="s">
        <v>19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4.5" x14ac:dyDescent="0.3">
      <c r="A113" s="1" t="s">
        <v>182</v>
      </c>
      <c r="B113" s="4">
        <v>45590</v>
      </c>
      <c r="C113" s="1" t="s">
        <v>21</v>
      </c>
      <c r="D113" s="1" t="s">
        <v>17</v>
      </c>
      <c r="E113" s="1" t="s">
        <v>30</v>
      </c>
      <c r="F113" s="1">
        <v>6</v>
      </c>
      <c r="G113" s="5">
        <v>176.15</v>
      </c>
      <c r="H113" s="5">
        <f>Table_1[[#This Row],[Quantité]]*Table_1[[#This Row],[Prix_unitaire]]</f>
        <v>1056.9000000000001</v>
      </c>
      <c r="I113" s="1" t="s">
        <v>19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4.5" x14ac:dyDescent="0.3">
      <c r="A114" s="1" t="s">
        <v>183</v>
      </c>
      <c r="B114" s="4">
        <v>45593</v>
      </c>
      <c r="C114" s="1" t="s">
        <v>10</v>
      </c>
      <c r="D114" s="1" t="s">
        <v>135</v>
      </c>
      <c r="E114" s="1" t="s">
        <v>18</v>
      </c>
      <c r="F114" s="1">
        <v>2</v>
      </c>
      <c r="G114" s="5">
        <v>478.37</v>
      </c>
      <c r="H114" s="5">
        <f>Table_1[[#This Row],[Quantité]]*Table_1[[#This Row],[Prix_unitaire]]</f>
        <v>956.74</v>
      </c>
      <c r="I114" s="1" t="s">
        <v>19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4.5" x14ac:dyDescent="0.3">
      <c r="A115" s="1" t="s">
        <v>184</v>
      </c>
      <c r="B115" s="4">
        <v>45313</v>
      </c>
      <c r="C115" s="1" t="s">
        <v>10</v>
      </c>
      <c r="D115" s="1" t="s">
        <v>116</v>
      </c>
      <c r="E115" s="1" t="s">
        <v>18</v>
      </c>
      <c r="F115" s="1">
        <v>5</v>
      </c>
      <c r="G115" s="5">
        <v>472.96</v>
      </c>
      <c r="H115" s="5">
        <f>Table_1[[#This Row],[Quantité]]*Table_1[[#This Row],[Prix_unitaire]]</f>
        <v>2364.7999999999997</v>
      </c>
      <c r="I115" s="1" t="s">
        <v>13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4.5" x14ac:dyDescent="0.3">
      <c r="A116" s="1" t="s">
        <v>185</v>
      </c>
      <c r="B116" s="4">
        <v>45380</v>
      </c>
      <c r="C116" s="1" t="s">
        <v>16</v>
      </c>
      <c r="D116" s="1" t="s">
        <v>155</v>
      </c>
      <c r="E116" s="1" t="s">
        <v>46</v>
      </c>
      <c r="F116" s="1">
        <v>9</v>
      </c>
      <c r="G116" s="5">
        <v>211.46</v>
      </c>
      <c r="H116" s="5">
        <f>Table_1[[#This Row],[Quantité]]*Table_1[[#This Row],[Prix_unitaire]]</f>
        <v>1903.14</v>
      </c>
      <c r="I116" s="1" t="s">
        <v>41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4.5" x14ac:dyDescent="0.3">
      <c r="A117" s="1" t="s">
        <v>186</v>
      </c>
      <c r="B117" s="4">
        <v>45304</v>
      </c>
      <c r="C117" s="1" t="s">
        <v>21</v>
      </c>
      <c r="D117" s="1" t="s">
        <v>80</v>
      </c>
      <c r="E117" s="1" t="s">
        <v>23</v>
      </c>
      <c r="F117" s="1">
        <v>4</v>
      </c>
      <c r="G117" s="5">
        <v>165.6</v>
      </c>
      <c r="H117" s="5">
        <f>Table_1[[#This Row],[Quantité]]*Table_1[[#This Row],[Prix_unitaire]]</f>
        <v>662.4</v>
      </c>
      <c r="I117" s="1" t="s">
        <v>27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4.5" x14ac:dyDescent="0.3">
      <c r="A118" s="1" t="s">
        <v>187</v>
      </c>
      <c r="B118" s="4">
        <v>45414</v>
      </c>
      <c r="C118" s="1" t="s">
        <v>21</v>
      </c>
      <c r="D118" s="1" t="s">
        <v>17</v>
      </c>
      <c r="E118" s="1" t="s">
        <v>18</v>
      </c>
      <c r="F118" s="1">
        <v>9</v>
      </c>
      <c r="G118" s="5">
        <v>176.28</v>
      </c>
      <c r="H118" s="5">
        <f>Table_1[[#This Row],[Quantité]]*Table_1[[#This Row],[Prix_unitaire]]</f>
        <v>1586.52</v>
      </c>
      <c r="I118" s="1" t="s">
        <v>41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4.5" x14ac:dyDescent="0.3">
      <c r="A119" s="1" t="s">
        <v>188</v>
      </c>
      <c r="B119" s="4">
        <v>45447</v>
      </c>
      <c r="C119" s="1" t="s">
        <v>25</v>
      </c>
      <c r="D119" s="1" t="s">
        <v>22</v>
      </c>
      <c r="E119" s="1" t="s">
        <v>18</v>
      </c>
      <c r="F119" s="1">
        <v>3</v>
      </c>
      <c r="G119" s="5">
        <v>198.46</v>
      </c>
      <c r="H119" s="5">
        <f>Table_1[[#This Row],[Quantité]]*Table_1[[#This Row],[Prix_unitaire]]</f>
        <v>595.38</v>
      </c>
      <c r="I119" s="1" t="s">
        <v>27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4.5" x14ac:dyDescent="0.3">
      <c r="A120" s="1" t="s">
        <v>189</v>
      </c>
      <c r="B120" s="4">
        <v>45395</v>
      </c>
      <c r="C120" s="1" t="s">
        <v>16</v>
      </c>
      <c r="D120" s="1" t="s">
        <v>32</v>
      </c>
      <c r="E120" s="1" t="s">
        <v>30</v>
      </c>
      <c r="F120" s="1">
        <v>7</v>
      </c>
      <c r="G120" s="5">
        <v>284.37</v>
      </c>
      <c r="H120" s="5">
        <f>Table_1[[#This Row],[Quantité]]*Table_1[[#This Row],[Prix_unitaire]]</f>
        <v>1990.5900000000001</v>
      </c>
      <c r="I120" s="1" t="s">
        <v>19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4.5" x14ac:dyDescent="0.3">
      <c r="A121" s="1" t="s">
        <v>190</v>
      </c>
      <c r="B121" s="4">
        <v>45317</v>
      </c>
      <c r="C121" s="1" t="s">
        <v>21</v>
      </c>
      <c r="D121" s="1" t="s">
        <v>145</v>
      </c>
      <c r="E121" s="1" t="s">
        <v>37</v>
      </c>
      <c r="F121" s="1">
        <v>3</v>
      </c>
      <c r="G121" s="5">
        <v>463.21</v>
      </c>
      <c r="H121" s="5">
        <f>Table_1[[#This Row],[Quantité]]*Table_1[[#This Row],[Prix_unitaire]]</f>
        <v>1389.6299999999999</v>
      </c>
      <c r="I121" s="1" t="s">
        <v>13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4.5" x14ac:dyDescent="0.3">
      <c r="A122" s="1" t="s">
        <v>191</v>
      </c>
      <c r="B122" s="4">
        <v>45373</v>
      </c>
      <c r="C122" s="1" t="s">
        <v>25</v>
      </c>
      <c r="D122" s="1" t="s">
        <v>52</v>
      </c>
      <c r="E122" s="1" t="s">
        <v>18</v>
      </c>
      <c r="F122" s="1">
        <v>6</v>
      </c>
      <c r="G122" s="5">
        <v>133.05000000000001</v>
      </c>
      <c r="H122" s="5">
        <f>Table_1[[#This Row],[Quantité]]*Table_1[[#This Row],[Prix_unitaire]]</f>
        <v>798.30000000000007</v>
      </c>
      <c r="I122" s="1" t="s">
        <v>27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4.5" x14ac:dyDescent="0.3">
      <c r="A123" s="1" t="s">
        <v>192</v>
      </c>
      <c r="B123" s="4">
        <v>45512</v>
      </c>
      <c r="C123" s="1" t="s">
        <v>16</v>
      </c>
      <c r="D123" s="1" t="s">
        <v>17</v>
      </c>
      <c r="E123" s="1" t="s">
        <v>30</v>
      </c>
      <c r="F123" s="1">
        <v>9</v>
      </c>
      <c r="G123" s="5">
        <v>477.21</v>
      </c>
      <c r="H123" s="5">
        <f>Table_1[[#This Row],[Quantité]]*Table_1[[#This Row],[Prix_unitaire]]</f>
        <v>4294.8899999999994</v>
      </c>
      <c r="I123" s="1" t="s">
        <v>41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4.5" x14ac:dyDescent="0.3">
      <c r="A124" s="1" t="s">
        <v>193</v>
      </c>
      <c r="B124" s="4">
        <v>45570</v>
      </c>
      <c r="C124" s="1" t="s">
        <v>16</v>
      </c>
      <c r="D124" s="1" t="s">
        <v>161</v>
      </c>
      <c r="E124" s="1" t="s">
        <v>30</v>
      </c>
      <c r="F124" s="1">
        <v>1</v>
      </c>
      <c r="G124" s="5">
        <v>198.67</v>
      </c>
      <c r="H124" s="5">
        <f>Table_1[[#This Row],[Quantité]]*Table_1[[#This Row],[Prix_unitaire]]</f>
        <v>198.67</v>
      </c>
      <c r="I124" s="1" t="s">
        <v>19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4.5" x14ac:dyDescent="0.3">
      <c r="A125" s="1" t="s">
        <v>194</v>
      </c>
      <c r="B125" s="4">
        <v>45414</v>
      </c>
      <c r="C125" s="1" t="s">
        <v>21</v>
      </c>
      <c r="D125" s="1" t="s">
        <v>159</v>
      </c>
      <c r="E125" s="1" t="s">
        <v>12</v>
      </c>
      <c r="F125" s="1">
        <v>6</v>
      </c>
      <c r="G125" s="5">
        <v>424.32</v>
      </c>
      <c r="H125" s="5">
        <f>Table_1[[#This Row],[Quantité]]*Table_1[[#This Row],[Prix_unitaire]]</f>
        <v>2545.92</v>
      </c>
      <c r="I125" s="1" t="s">
        <v>19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4.5" x14ac:dyDescent="0.3">
      <c r="A126" s="1" t="s">
        <v>195</v>
      </c>
      <c r="B126" s="4">
        <v>45374</v>
      </c>
      <c r="C126" s="1" t="s">
        <v>25</v>
      </c>
      <c r="D126" s="1" t="s">
        <v>179</v>
      </c>
      <c r="E126" s="1" t="s">
        <v>37</v>
      </c>
      <c r="F126" s="1">
        <v>1</v>
      </c>
      <c r="G126" s="5">
        <v>491.55</v>
      </c>
      <c r="H126" s="5">
        <f>Table_1[[#This Row],[Quantité]]*Table_1[[#This Row],[Prix_unitaire]]</f>
        <v>491.55</v>
      </c>
      <c r="I126" s="1" t="s">
        <v>27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4.5" x14ac:dyDescent="0.3">
      <c r="A127" s="1" t="s">
        <v>196</v>
      </c>
      <c r="B127" s="4">
        <v>45546</v>
      </c>
      <c r="C127" s="1" t="s">
        <v>25</v>
      </c>
      <c r="D127" s="1" t="s">
        <v>88</v>
      </c>
      <c r="E127" s="1" t="s">
        <v>26</v>
      </c>
      <c r="F127" s="1">
        <v>1</v>
      </c>
      <c r="G127" s="5">
        <v>128.68</v>
      </c>
      <c r="H127" s="5">
        <f>Table_1[[#This Row],[Quantité]]*Table_1[[#This Row],[Prix_unitaire]]</f>
        <v>128.68</v>
      </c>
      <c r="I127" s="1" t="s">
        <v>27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4.5" x14ac:dyDescent="0.3">
      <c r="A128" s="1" t="s">
        <v>197</v>
      </c>
      <c r="B128" s="4">
        <v>45485</v>
      </c>
      <c r="C128" s="1" t="s">
        <v>10</v>
      </c>
      <c r="D128" s="1" t="s">
        <v>149</v>
      </c>
      <c r="E128" s="1" t="s">
        <v>46</v>
      </c>
      <c r="F128" s="1">
        <v>4</v>
      </c>
      <c r="G128" s="5">
        <v>187.52</v>
      </c>
      <c r="H128" s="5">
        <f>Table_1[[#This Row],[Quantité]]*Table_1[[#This Row],[Prix_unitaire]]</f>
        <v>750.08</v>
      </c>
      <c r="I128" s="1" t="s">
        <v>19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4.5" x14ac:dyDescent="0.3">
      <c r="A129" s="1" t="s">
        <v>198</v>
      </c>
      <c r="B129" s="4">
        <v>45445</v>
      </c>
      <c r="C129" s="1" t="s">
        <v>16</v>
      </c>
      <c r="D129" s="1" t="s">
        <v>110</v>
      </c>
      <c r="E129" s="1" t="s">
        <v>23</v>
      </c>
      <c r="F129" s="1">
        <v>5</v>
      </c>
      <c r="G129" s="5">
        <v>195.59</v>
      </c>
      <c r="H129" s="5">
        <f>Table_1[[#This Row],[Quantité]]*Table_1[[#This Row],[Prix_unitaire]]</f>
        <v>977.95</v>
      </c>
      <c r="I129" s="1" t="s">
        <v>13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4.5" x14ac:dyDescent="0.3">
      <c r="A130" s="1" t="s">
        <v>199</v>
      </c>
      <c r="B130" s="4">
        <v>45541</v>
      </c>
      <c r="C130" s="1" t="s">
        <v>21</v>
      </c>
      <c r="D130" s="1" t="s">
        <v>11</v>
      </c>
      <c r="E130" s="1" t="s">
        <v>23</v>
      </c>
      <c r="F130" s="1">
        <v>6</v>
      </c>
      <c r="G130" s="5">
        <v>63.5</v>
      </c>
      <c r="H130" s="5">
        <f>Table_1[[#This Row],[Quantité]]*Table_1[[#This Row],[Prix_unitaire]]</f>
        <v>381</v>
      </c>
      <c r="I130" s="1" t="s">
        <v>41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4.5" x14ac:dyDescent="0.3">
      <c r="A131" s="1" t="s">
        <v>200</v>
      </c>
      <c r="B131" s="4">
        <v>45470</v>
      </c>
      <c r="C131" s="1" t="s">
        <v>10</v>
      </c>
      <c r="D131" s="1" t="s">
        <v>62</v>
      </c>
      <c r="E131" s="1" t="s">
        <v>12</v>
      </c>
      <c r="F131" s="1">
        <v>8</v>
      </c>
      <c r="G131" s="5">
        <v>459.79</v>
      </c>
      <c r="H131" s="5">
        <f>Table_1[[#This Row],[Quantité]]*Table_1[[#This Row],[Prix_unitaire]]</f>
        <v>3678.32</v>
      </c>
      <c r="I131" s="1" t="s">
        <v>41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4.5" x14ac:dyDescent="0.3">
      <c r="A132" s="1" t="s">
        <v>201</v>
      </c>
      <c r="B132" s="4">
        <v>45347</v>
      </c>
      <c r="C132" s="1" t="s">
        <v>25</v>
      </c>
      <c r="D132" s="1" t="s">
        <v>202</v>
      </c>
      <c r="E132" s="1" t="s">
        <v>46</v>
      </c>
      <c r="F132" s="1">
        <v>7</v>
      </c>
      <c r="G132" s="5">
        <v>141.27000000000001</v>
      </c>
      <c r="H132" s="5">
        <f>Table_1[[#This Row],[Quantité]]*Table_1[[#This Row],[Prix_unitaire]]</f>
        <v>988.8900000000001</v>
      </c>
      <c r="I132" s="1" t="s">
        <v>19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4.5" x14ac:dyDescent="0.3">
      <c r="A133" s="1" t="s">
        <v>203</v>
      </c>
      <c r="B133" s="4">
        <v>45394</v>
      </c>
      <c r="C133" s="1" t="s">
        <v>10</v>
      </c>
      <c r="D133" s="1" t="s">
        <v>32</v>
      </c>
      <c r="E133" s="1" t="s">
        <v>30</v>
      </c>
      <c r="F133" s="1">
        <v>6</v>
      </c>
      <c r="G133" s="5">
        <v>470.67</v>
      </c>
      <c r="H133" s="5">
        <f>Table_1[[#This Row],[Quantité]]*Table_1[[#This Row],[Prix_unitaire]]</f>
        <v>2824.02</v>
      </c>
      <c r="I133" s="1" t="s">
        <v>13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4.5" x14ac:dyDescent="0.3">
      <c r="A134" s="1" t="s">
        <v>204</v>
      </c>
      <c r="B134" s="4">
        <v>45346</v>
      </c>
      <c r="C134" s="1" t="s">
        <v>25</v>
      </c>
      <c r="D134" s="1" t="s">
        <v>34</v>
      </c>
      <c r="E134" s="1" t="s">
        <v>37</v>
      </c>
      <c r="F134" s="1">
        <v>9</v>
      </c>
      <c r="G134" s="5">
        <v>466.28</v>
      </c>
      <c r="H134" s="5">
        <f>Table_1[[#This Row],[Quantité]]*Table_1[[#This Row],[Prix_unitaire]]</f>
        <v>4196.5199999999995</v>
      </c>
      <c r="I134" s="1" t="s">
        <v>27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4.5" x14ac:dyDescent="0.3">
      <c r="A135" s="1" t="s">
        <v>205</v>
      </c>
      <c r="B135" s="4">
        <v>45387</v>
      </c>
      <c r="C135" s="1" t="s">
        <v>25</v>
      </c>
      <c r="D135" s="1" t="s">
        <v>135</v>
      </c>
      <c r="E135" s="1" t="s">
        <v>37</v>
      </c>
      <c r="F135" s="1">
        <v>6</v>
      </c>
      <c r="G135" s="5">
        <v>210.89</v>
      </c>
      <c r="H135" s="5">
        <f>Table_1[[#This Row],[Quantité]]*Table_1[[#This Row],[Prix_unitaire]]</f>
        <v>1265.3399999999999</v>
      </c>
      <c r="I135" s="1" t="s">
        <v>41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4.5" x14ac:dyDescent="0.3">
      <c r="A136" s="1" t="s">
        <v>206</v>
      </c>
      <c r="B136" s="4">
        <v>45581</v>
      </c>
      <c r="C136" s="1" t="s">
        <v>21</v>
      </c>
      <c r="D136" s="1" t="s">
        <v>92</v>
      </c>
      <c r="E136" s="1" t="s">
        <v>30</v>
      </c>
      <c r="F136" s="1">
        <v>6</v>
      </c>
      <c r="G136" s="5">
        <v>242.88</v>
      </c>
      <c r="H136" s="5">
        <f>Table_1[[#This Row],[Quantité]]*Table_1[[#This Row],[Prix_unitaire]]</f>
        <v>1457.28</v>
      </c>
      <c r="I136" s="1" t="s">
        <v>41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4.5" x14ac:dyDescent="0.3">
      <c r="A137" s="1" t="s">
        <v>207</v>
      </c>
      <c r="B137" s="4">
        <v>45510</v>
      </c>
      <c r="C137" s="1" t="s">
        <v>21</v>
      </c>
      <c r="D137" s="1" t="s">
        <v>29</v>
      </c>
      <c r="E137" s="1" t="s">
        <v>23</v>
      </c>
      <c r="F137" s="1">
        <v>2</v>
      </c>
      <c r="G137" s="5">
        <v>332.25</v>
      </c>
      <c r="H137" s="5">
        <f>Table_1[[#This Row],[Quantité]]*Table_1[[#This Row],[Prix_unitaire]]</f>
        <v>664.5</v>
      </c>
      <c r="I137" s="1" t="s">
        <v>27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4.5" x14ac:dyDescent="0.3">
      <c r="A138" s="1" t="s">
        <v>208</v>
      </c>
      <c r="B138" s="4">
        <v>45501</v>
      </c>
      <c r="C138" s="1" t="s">
        <v>21</v>
      </c>
      <c r="D138" s="1" t="s">
        <v>62</v>
      </c>
      <c r="E138" s="1" t="s">
        <v>37</v>
      </c>
      <c r="F138" s="1">
        <v>8</v>
      </c>
      <c r="G138" s="5">
        <v>29.2</v>
      </c>
      <c r="H138" s="5">
        <f>Table_1[[#This Row],[Quantité]]*Table_1[[#This Row],[Prix_unitaire]]</f>
        <v>233.6</v>
      </c>
      <c r="I138" s="1" t="s">
        <v>41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4.5" x14ac:dyDescent="0.3">
      <c r="A139" s="1" t="s">
        <v>209</v>
      </c>
      <c r="B139" s="4">
        <v>45394</v>
      </c>
      <c r="C139" s="1" t="s">
        <v>16</v>
      </c>
      <c r="D139" s="1" t="s">
        <v>85</v>
      </c>
      <c r="E139" s="1" t="s">
        <v>23</v>
      </c>
      <c r="F139" s="1">
        <v>5</v>
      </c>
      <c r="G139" s="5">
        <v>85.45</v>
      </c>
      <c r="H139" s="5">
        <f>Table_1[[#This Row],[Quantité]]*Table_1[[#This Row],[Prix_unitaire]]</f>
        <v>427.25</v>
      </c>
      <c r="I139" s="1" t="s">
        <v>13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4.5" x14ac:dyDescent="0.3">
      <c r="A140" s="1" t="s">
        <v>210</v>
      </c>
      <c r="B140" s="4">
        <v>45582</v>
      </c>
      <c r="C140" s="1" t="s">
        <v>21</v>
      </c>
      <c r="D140" s="1" t="s">
        <v>32</v>
      </c>
      <c r="E140" s="1" t="s">
        <v>12</v>
      </c>
      <c r="F140" s="1">
        <v>1</v>
      </c>
      <c r="G140" s="5">
        <v>26.67</v>
      </c>
      <c r="H140" s="5">
        <f>Table_1[[#This Row],[Quantité]]*Table_1[[#This Row],[Prix_unitaire]]</f>
        <v>26.67</v>
      </c>
      <c r="I140" s="1" t="s">
        <v>27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4.5" x14ac:dyDescent="0.3">
      <c r="A141" s="1" t="s">
        <v>211</v>
      </c>
      <c r="B141" s="4">
        <v>45519</v>
      </c>
      <c r="C141" s="1" t="s">
        <v>25</v>
      </c>
      <c r="D141" s="1" t="s">
        <v>212</v>
      </c>
      <c r="E141" s="1" t="s">
        <v>30</v>
      </c>
      <c r="F141" s="1">
        <v>5</v>
      </c>
      <c r="G141" s="5">
        <v>208.58</v>
      </c>
      <c r="H141" s="5">
        <f>Table_1[[#This Row],[Quantité]]*Table_1[[#This Row],[Prix_unitaire]]</f>
        <v>1042.9000000000001</v>
      </c>
      <c r="I141" s="1" t="s">
        <v>13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4.5" x14ac:dyDescent="0.3">
      <c r="A142" s="1" t="s">
        <v>213</v>
      </c>
      <c r="B142" s="4">
        <v>45458</v>
      </c>
      <c r="C142" s="1" t="s">
        <v>25</v>
      </c>
      <c r="D142" s="1" t="s">
        <v>202</v>
      </c>
      <c r="E142" s="1" t="s">
        <v>37</v>
      </c>
      <c r="F142" s="1">
        <v>3</v>
      </c>
      <c r="G142" s="5">
        <v>245.46</v>
      </c>
      <c r="H142" s="5">
        <f>Table_1[[#This Row],[Quantité]]*Table_1[[#This Row],[Prix_unitaire]]</f>
        <v>736.38</v>
      </c>
      <c r="I142" s="1" t="s">
        <v>13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4.5" x14ac:dyDescent="0.3">
      <c r="A143" s="1" t="s">
        <v>214</v>
      </c>
      <c r="B143" s="4">
        <v>45518</v>
      </c>
      <c r="C143" s="1" t="s">
        <v>10</v>
      </c>
      <c r="D143" s="1" t="s">
        <v>43</v>
      </c>
      <c r="E143" s="1" t="s">
        <v>26</v>
      </c>
      <c r="F143" s="1">
        <v>4</v>
      </c>
      <c r="G143" s="5">
        <v>171.54</v>
      </c>
      <c r="H143" s="5">
        <f>Table_1[[#This Row],[Quantité]]*Table_1[[#This Row],[Prix_unitaire]]</f>
        <v>686.16</v>
      </c>
      <c r="I143" s="1" t="s">
        <v>41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4.5" x14ac:dyDescent="0.3">
      <c r="A144" s="1" t="s">
        <v>215</v>
      </c>
      <c r="B144" s="4">
        <v>45447</v>
      </c>
      <c r="C144" s="1" t="s">
        <v>10</v>
      </c>
      <c r="D144" s="1" t="s">
        <v>55</v>
      </c>
      <c r="E144" s="1" t="s">
        <v>26</v>
      </c>
      <c r="F144" s="1">
        <v>2</v>
      </c>
      <c r="G144" s="5">
        <v>393.6</v>
      </c>
      <c r="H144" s="5">
        <f>Table_1[[#This Row],[Quantité]]*Table_1[[#This Row],[Prix_unitaire]]</f>
        <v>787.2</v>
      </c>
      <c r="I144" s="1" t="s">
        <v>19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4.5" x14ac:dyDescent="0.3">
      <c r="A145" s="1" t="s">
        <v>216</v>
      </c>
      <c r="B145" s="4">
        <v>45432</v>
      </c>
      <c r="C145" s="1" t="s">
        <v>16</v>
      </c>
      <c r="D145" s="1" t="s">
        <v>43</v>
      </c>
      <c r="E145" s="1" t="s">
        <v>12</v>
      </c>
      <c r="F145" s="1">
        <v>6</v>
      </c>
      <c r="G145" s="5">
        <v>57.9</v>
      </c>
      <c r="H145" s="5">
        <f>Table_1[[#This Row],[Quantité]]*Table_1[[#This Row],[Prix_unitaire]]</f>
        <v>347.4</v>
      </c>
      <c r="I145" s="1" t="s">
        <v>27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4.5" x14ac:dyDescent="0.3">
      <c r="A146" s="1" t="s">
        <v>217</v>
      </c>
      <c r="B146" s="4">
        <v>45377</v>
      </c>
      <c r="C146" s="1" t="s">
        <v>21</v>
      </c>
      <c r="D146" s="1" t="s">
        <v>92</v>
      </c>
      <c r="E146" s="1" t="s">
        <v>12</v>
      </c>
      <c r="F146" s="1">
        <v>4</v>
      </c>
      <c r="G146" s="5">
        <v>272.25</v>
      </c>
      <c r="H146" s="5">
        <f>Table_1[[#This Row],[Quantité]]*Table_1[[#This Row],[Prix_unitaire]]</f>
        <v>1089</v>
      </c>
      <c r="I146" s="1" t="s">
        <v>13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4.5" x14ac:dyDescent="0.3">
      <c r="A147" s="1" t="s">
        <v>218</v>
      </c>
      <c r="B147" s="4">
        <v>45345</v>
      </c>
      <c r="C147" s="1" t="s">
        <v>25</v>
      </c>
      <c r="D147" s="1" t="s">
        <v>17</v>
      </c>
      <c r="E147" s="1" t="s">
        <v>18</v>
      </c>
      <c r="F147" s="1">
        <v>10</v>
      </c>
      <c r="G147" s="5">
        <v>84.83</v>
      </c>
      <c r="H147" s="5">
        <f>Table_1[[#This Row],[Quantité]]*Table_1[[#This Row],[Prix_unitaire]]</f>
        <v>848.3</v>
      </c>
      <c r="I147" s="1" t="s">
        <v>13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4.5" x14ac:dyDescent="0.3">
      <c r="A148" s="1" t="s">
        <v>219</v>
      </c>
      <c r="B148" s="4">
        <v>45489</v>
      </c>
      <c r="C148" s="1" t="s">
        <v>16</v>
      </c>
      <c r="D148" s="1" t="s">
        <v>164</v>
      </c>
      <c r="E148" s="1" t="s">
        <v>18</v>
      </c>
      <c r="F148" s="1">
        <v>1</v>
      </c>
      <c r="G148" s="5">
        <v>172.8</v>
      </c>
      <c r="H148" s="5">
        <f>Table_1[[#This Row],[Quantité]]*Table_1[[#This Row],[Prix_unitaire]]</f>
        <v>172.8</v>
      </c>
      <c r="I148" s="1" t="s">
        <v>41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4.5" x14ac:dyDescent="0.3">
      <c r="A149" s="1" t="s">
        <v>220</v>
      </c>
      <c r="B149" s="4">
        <v>45483</v>
      </c>
      <c r="C149" s="1" t="s">
        <v>16</v>
      </c>
      <c r="D149" s="1" t="s">
        <v>155</v>
      </c>
      <c r="E149" s="1" t="s">
        <v>30</v>
      </c>
      <c r="F149" s="1">
        <v>7</v>
      </c>
      <c r="G149" s="5">
        <v>217.54</v>
      </c>
      <c r="H149" s="5">
        <f>Table_1[[#This Row],[Quantité]]*Table_1[[#This Row],[Prix_unitaire]]</f>
        <v>1522.78</v>
      </c>
      <c r="I149" s="1" t="s">
        <v>41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4.5" x14ac:dyDescent="0.3">
      <c r="A150" s="1" t="s">
        <v>221</v>
      </c>
      <c r="B150" s="4">
        <v>45327</v>
      </c>
      <c r="C150" s="1" t="s">
        <v>10</v>
      </c>
      <c r="D150" s="1" t="s">
        <v>212</v>
      </c>
      <c r="E150" s="1" t="s">
        <v>46</v>
      </c>
      <c r="F150" s="1">
        <v>7</v>
      </c>
      <c r="G150" s="5">
        <v>66.17</v>
      </c>
      <c r="H150" s="5">
        <f>Table_1[[#This Row],[Quantité]]*Table_1[[#This Row],[Prix_unitaire]]</f>
        <v>463.19</v>
      </c>
      <c r="I150" s="1" t="s">
        <v>19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4.5" x14ac:dyDescent="0.3">
      <c r="A151" s="1" t="s">
        <v>222</v>
      </c>
      <c r="B151" s="4">
        <v>45585</v>
      </c>
      <c r="C151" s="1" t="s">
        <v>25</v>
      </c>
      <c r="D151" s="1" t="s">
        <v>121</v>
      </c>
      <c r="E151" s="1" t="s">
        <v>37</v>
      </c>
      <c r="F151" s="1">
        <v>10</v>
      </c>
      <c r="G151" s="5">
        <v>255.74</v>
      </c>
      <c r="H151" s="5">
        <f>Table_1[[#This Row],[Quantité]]*Table_1[[#This Row],[Prix_unitaire]]</f>
        <v>2557.4</v>
      </c>
      <c r="I151" s="1" t="s">
        <v>19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4.5" x14ac:dyDescent="0.3">
      <c r="A152" s="1" t="s">
        <v>223</v>
      </c>
      <c r="B152" s="4">
        <v>45310</v>
      </c>
      <c r="C152" s="1" t="s">
        <v>16</v>
      </c>
      <c r="D152" s="1" t="s">
        <v>70</v>
      </c>
      <c r="E152" s="1" t="s">
        <v>23</v>
      </c>
      <c r="F152" s="1">
        <v>4</v>
      </c>
      <c r="G152" s="5">
        <v>395.83</v>
      </c>
      <c r="H152" s="5">
        <f>Table_1[[#This Row],[Quantité]]*Table_1[[#This Row],[Prix_unitaire]]</f>
        <v>1583.32</v>
      </c>
      <c r="I152" s="1" t="s">
        <v>27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4.5" x14ac:dyDescent="0.3">
      <c r="A153" s="1" t="s">
        <v>224</v>
      </c>
      <c r="B153" s="4">
        <v>45334</v>
      </c>
      <c r="C153" s="1" t="s">
        <v>10</v>
      </c>
      <c r="D153" s="1" t="s">
        <v>65</v>
      </c>
      <c r="E153" s="1" t="s">
        <v>23</v>
      </c>
      <c r="F153" s="1">
        <v>5</v>
      </c>
      <c r="G153" s="5">
        <v>267.60000000000002</v>
      </c>
      <c r="H153" s="5">
        <f>Table_1[[#This Row],[Quantité]]*Table_1[[#This Row],[Prix_unitaire]]</f>
        <v>1338</v>
      </c>
      <c r="I153" s="1" t="s">
        <v>19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4.5" x14ac:dyDescent="0.3">
      <c r="A154" s="1" t="s">
        <v>225</v>
      </c>
      <c r="B154" s="4">
        <v>45351</v>
      </c>
      <c r="C154" s="1" t="s">
        <v>16</v>
      </c>
      <c r="D154" s="1" t="s">
        <v>98</v>
      </c>
      <c r="E154" s="1" t="s">
        <v>26</v>
      </c>
      <c r="F154" s="1">
        <v>4</v>
      </c>
      <c r="G154" s="5">
        <v>153.69999999999999</v>
      </c>
      <c r="H154" s="5">
        <f>Table_1[[#This Row],[Quantité]]*Table_1[[#This Row],[Prix_unitaire]]</f>
        <v>614.79999999999995</v>
      </c>
      <c r="I154" s="1" t="s">
        <v>27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4.5" x14ac:dyDescent="0.3">
      <c r="A155" s="1" t="s">
        <v>226</v>
      </c>
      <c r="B155" s="4">
        <v>45535</v>
      </c>
      <c r="C155" s="1" t="s">
        <v>25</v>
      </c>
      <c r="D155" s="1" t="s">
        <v>107</v>
      </c>
      <c r="E155" s="1" t="s">
        <v>30</v>
      </c>
      <c r="F155" s="1">
        <v>1</v>
      </c>
      <c r="G155" s="5">
        <v>161</v>
      </c>
      <c r="H155" s="5">
        <f>Table_1[[#This Row],[Quantité]]*Table_1[[#This Row],[Prix_unitaire]]</f>
        <v>161</v>
      </c>
      <c r="I155" s="1" t="s">
        <v>27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4.5" x14ac:dyDescent="0.3">
      <c r="A156" s="1" t="s">
        <v>227</v>
      </c>
      <c r="B156" s="4">
        <v>45354</v>
      </c>
      <c r="C156" s="1" t="s">
        <v>16</v>
      </c>
      <c r="D156" s="1" t="s">
        <v>133</v>
      </c>
      <c r="E156" s="1" t="s">
        <v>12</v>
      </c>
      <c r="F156" s="1">
        <v>5</v>
      </c>
      <c r="G156" s="5">
        <v>180.62</v>
      </c>
      <c r="H156" s="5">
        <f>Table_1[[#This Row],[Quantité]]*Table_1[[#This Row],[Prix_unitaire]]</f>
        <v>903.1</v>
      </c>
      <c r="I156" s="1" t="s">
        <v>41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4.5" x14ac:dyDescent="0.3">
      <c r="A157" s="1" t="s">
        <v>228</v>
      </c>
      <c r="B157" s="4">
        <v>45556</v>
      </c>
      <c r="C157" s="1" t="s">
        <v>21</v>
      </c>
      <c r="D157" s="1" t="s">
        <v>179</v>
      </c>
      <c r="E157" s="1" t="s">
        <v>30</v>
      </c>
      <c r="F157" s="1">
        <v>6</v>
      </c>
      <c r="G157" s="5">
        <v>224.73</v>
      </c>
      <c r="H157" s="5">
        <f>Table_1[[#This Row],[Quantité]]*Table_1[[#This Row],[Prix_unitaire]]</f>
        <v>1348.3799999999999</v>
      </c>
      <c r="I157" s="1" t="s">
        <v>41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4.5" x14ac:dyDescent="0.3">
      <c r="A158" s="1" t="s">
        <v>229</v>
      </c>
      <c r="B158" s="4">
        <v>45455</v>
      </c>
      <c r="C158" s="1" t="s">
        <v>16</v>
      </c>
      <c r="D158" s="1" t="s">
        <v>101</v>
      </c>
      <c r="E158" s="1" t="s">
        <v>30</v>
      </c>
      <c r="F158" s="1">
        <v>2</v>
      </c>
      <c r="G158" s="5">
        <v>42.59</v>
      </c>
      <c r="H158" s="5">
        <f>Table_1[[#This Row],[Quantité]]*Table_1[[#This Row],[Prix_unitaire]]</f>
        <v>85.18</v>
      </c>
      <c r="I158" s="1" t="s">
        <v>27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4.5" x14ac:dyDescent="0.3">
      <c r="A159" s="1" t="s">
        <v>230</v>
      </c>
      <c r="B159" s="4">
        <v>45523</v>
      </c>
      <c r="C159" s="1" t="s">
        <v>21</v>
      </c>
      <c r="D159" s="1" t="s">
        <v>55</v>
      </c>
      <c r="E159" s="1" t="s">
        <v>46</v>
      </c>
      <c r="F159" s="1">
        <v>6</v>
      </c>
      <c r="G159" s="5">
        <v>20.02</v>
      </c>
      <c r="H159" s="5">
        <f>Table_1[[#This Row],[Quantité]]*Table_1[[#This Row],[Prix_unitaire]]</f>
        <v>120.12</v>
      </c>
      <c r="I159" s="1" t="s">
        <v>13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4.5" x14ac:dyDescent="0.3">
      <c r="A160" s="1" t="s">
        <v>231</v>
      </c>
      <c r="B160" s="4">
        <v>45316</v>
      </c>
      <c r="C160" s="1" t="s">
        <v>10</v>
      </c>
      <c r="D160" s="1" t="s">
        <v>85</v>
      </c>
      <c r="E160" s="1" t="s">
        <v>37</v>
      </c>
      <c r="F160" s="1">
        <v>1</v>
      </c>
      <c r="G160" s="5">
        <v>216.36</v>
      </c>
      <c r="H160" s="5">
        <f>Table_1[[#This Row],[Quantité]]*Table_1[[#This Row],[Prix_unitaire]]</f>
        <v>216.36</v>
      </c>
      <c r="I160" s="1" t="s">
        <v>13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4.5" x14ac:dyDescent="0.3">
      <c r="A161" s="1" t="s">
        <v>232</v>
      </c>
      <c r="B161" s="4">
        <v>45441</v>
      </c>
      <c r="C161" s="1" t="s">
        <v>16</v>
      </c>
      <c r="D161" s="1" t="s">
        <v>159</v>
      </c>
      <c r="E161" s="1" t="s">
        <v>18</v>
      </c>
      <c r="F161" s="1">
        <v>2</v>
      </c>
      <c r="G161" s="5">
        <v>347.48</v>
      </c>
      <c r="H161" s="5">
        <f>Table_1[[#This Row],[Quantité]]*Table_1[[#This Row],[Prix_unitaire]]</f>
        <v>694.96</v>
      </c>
      <c r="I161" s="1" t="s">
        <v>19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4.5" x14ac:dyDescent="0.3">
      <c r="A162" s="1" t="s">
        <v>233</v>
      </c>
      <c r="B162" s="4">
        <v>45440</v>
      </c>
      <c r="C162" s="1" t="s">
        <v>10</v>
      </c>
      <c r="D162" s="1" t="s">
        <v>32</v>
      </c>
      <c r="E162" s="1" t="s">
        <v>26</v>
      </c>
      <c r="F162" s="1">
        <v>7</v>
      </c>
      <c r="G162" s="5">
        <v>100.71</v>
      </c>
      <c r="H162" s="5">
        <f>Table_1[[#This Row],[Quantité]]*Table_1[[#This Row],[Prix_unitaire]]</f>
        <v>704.96999999999991</v>
      </c>
      <c r="I162" s="1" t="s">
        <v>19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4.5" x14ac:dyDescent="0.3">
      <c r="A163" s="1" t="s">
        <v>234</v>
      </c>
      <c r="B163" s="4">
        <v>45523</v>
      </c>
      <c r="C163" s="1" t="s">
        <v>21</v>
      </c>
      <c r="D163" s="1" t="s">
        <v>101</v>
      </c>
      <c r="E163" s="1" t="s">
        <v>26</v>
      </c>
      <c r="F163" s="1">
        <v>5</v>
      </c>
      <c r="G163" s="5">
        <v>381.18</v>
      </c>
      <c r="H163" s="5">
        <f>Table_1[[#This Row],[Quantité]]*Table_1[[#This Row],[Prix_unitaire]]</f>
        <v>1905.9</v>
      </c>
      <c r="I163" s="1" t="s">
        <v>27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4.5" x14ac:dyDescent="0.3">
      <c r="A164" s="1" t="s">
        <v>235</v>
      </c>
      <c r="B164" s="4">
        <v>45473</v>
      </c>
      <c r="C164" s="1" t="s">
        <v>16</v>
      </c>
      <c r="D164" s="1" t="s">
        <v>149</v>
      </c>
      <c r="E164" s="1" t="s">
        <v>26</v>
      </c>
      <c r="F164" s="1">
        <v>1</v>
      </c>
      <c r="G164" s="5">
        <v>391.08</v>
      </c>
      <c r="H164" s="5">
        <f>Table_1[[#This Row],[Quantité]]*Table_1[[#This Row],[Prix_unitaire]]</f>
        <v>391.08</v>
      </c>
      <c r="I164" s="1" t="s">
        <v>19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4.5" x14ac:dyDescent="0.3">
      <c r="A165" s="1" t="s">
        <v>236</v>
      </c>
      <c r="B165" s="4">
        <v>45497</v>
      </c>
      <c r="C165" s="1" t="s">
        <v>16</v>
      </c>
      <c r="D165" s="1" t="s">
        <v>43</v>
      </c>
      <c r="E165" s="1" t="s">
        <v>46</v>
      </c>
      <c r="F165" s="1">
        <v>5</v>
      </c>
      <c r="G165" s="5">
        <v>310.23</v>
      </c>
      <c r="H165" s="5">
        <f>Table_1[[#This Row],[Quantité]]*Table_1[[#This Row],[Prix_unitaire]]</f>
        <v>1551.15</v>
      </c>
      <c r="I165" s="1" t="s">
        <v>41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4.5" x14ac:dyDescent="0.3">
      <c r="A166" s="1" t="s">
        <v>237</v>
      </c>
      <c r="B166" s="4">
        <v>45389</v>
      </c>
      <c r="C166" s="1" t="s">
        <v>25</v>
      </c>
      <c r="D166" s="1" t="s">
        <v>70</v>
      </c>
      <c r="E166" s="1" t="s">
        <v>46</v>
      </c>
      <c r="F166" s="1">
        <v>6</v>
      </c>
      <c r="G166" s="5">
        <v>200.32</v>
      </c>
      <c r="H166" s="5">
        <f>Table_1[[#This Row],[Quantité]]*Table_1[[#This Row],[Prix_unitaire]]</f>
        <v>1201.92</v>
      </c>
      <c r="I166" s="1" t="s">
        <v>13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4.5" x14ac:dyDescent="0.3">
      <c r="A167" s="1" t="s">
        <v>238</v>
      </c>
      <c r="B167" s="4">
        <v>45506</v>
      </c>
      <c r="C167" s="1" t="s">
        <v>16</v>
      </c>
      <c r="D167" s="1" t="s">
        <v>107</v>
      </c>
      <c r="E167" s="1" t="s">
        <v>12</v>
      </c>
      <c r="F167" s="1">
        <v>3</v>
      </c>
      <c r="G167" s="5">
        <v>233.22</v>
      </c>
      <c r="H167" s="5">
        <f>Table_1[[#This Row],[Quantité]]*Table_1[[#This Row],[Prix_unitaire]]</f>
        <v>699.66</v>
      </c>
      <c r="I167" s="1" t="s">
        <v>41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4.5" x14ac:dyDescent="0.3">
      <c r="A168" s="1" t="s">
        <v>239</v>
      </c>
      <c r="B168" s="4">
        <v>45296</v>
      </c>
      <c r="C168" s="1" t="s">
        <v>21</v>
      </c>
      <c r="D168" s="1" t="s">
        <v>88</v>
      </c>
      <c r="E168" s="1" t="s">
        <v>37</v>
      </c>
      <c r="F168" s="1">
        <v>5</v>
      </c>
      <c r="G168" s="5">
        <v>131.97999999999999</v>
      </c>
      <c r="H168" s="5">
        <f>Table_1[[#This Row],[Quantité]]*Table_1[[#This Row],[Prix_unitaire]]</f>
        <v>659.9</v>
      </c>
      <c r="I168" s="1" t="s">
        <v>19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4.5" x14ac:dyDescent="0.3">
      <c r="A169" s="1" t="s">
        <v>240</v>
      </c>
      <c r="B169" s="4">
        <v>45556</v>
      </c>
      <c r="C169" s="1" t="s">
        <v>25</v>
      </c>
      <c r="D169" s="1" t="s">
        <v>103</v>
      </c>
      <c r="E169" s="1" t="s">
        <v>23</v>
      </c>
      <c r="F169" s="1">
        <v>3</v>
      </c>
      <c r="G169" s="5">
        <v>302.37</v>
      </c>
      <c r="H169" s="5">
        <f>Table_1[[#This Row],[Quantité]]*Table_1[[#This Row],[Prix_unitaire]]</f>
        <v>907.11</v>
      </c>
      <c r="I169" s="1" t="s">
        <v>19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4.5" x14ac:dyDescent="0.3">
      <c r="A170" s="1" t="s">
        <v>241</v>
      </c>
      <c r="B170" s="4">
        <v>45571</v>
      </c>
      <c r="C170" s="1" t="s">
        <v>25</v>
      </c>
      <c r="D170" s="1" t="s">
        <v>72</v>
      </c>
      <c r="E170" s="1" t="s">
        <v>26</v>
      </c>
      <c r="F170" s="1">
        <v>9</v>
      </c>
      <c r="G170" s="5">
        <v>21.29</v>
      </c>
      <c r="H170" s="5">
        <f>Table_1[[#This Row],[Quantité]]*Table_1[[#This Row],[Prix_unitaire]]</f>
        <v>191.60999999999999</v>
      </c>
      <c r="I170" s="1" t="s">
        <v>41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4.5" x14ac:dyDescent="0.3">
      <c r="A171" s="1" t="s">
        <v>242</v>
      </c>
      <c r="B171" s="4">
        <v>45336</v>
      </c>
      <c r="C171" s="1" t="s">
        <v>10</v>
      </c>
      <c r="D171" s="1" t="s">
        <v>110</v>
      </c>
      <c r="E171" s="1" t="s">
        <v>12</v>
      </c>
      <c r="F171" s="1">
        <v>4</v>
      </c>
      <c r="G171" s="5">
        <v>402.18</v>
      </c>
      <c r="H171" s="5">
        <f>Table_1[[#This Row],[Quantité]]*Table_1[[#This Row],[Prix_unitaire]]</f>
        <v>1608.72</v>
      </c>
      <c r="I171" s="1" t="s">
        <v>13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4.5" x14ac:dyDescent="0.3">
      <c r="A172" s="1" t="s">
        <v>243</v>
      </c>
      <c r="B172" s="4">
        <v>45556</v>
      </c>
      <c r="C172" s="1" t="s">
        <v>25</v>
      </c>
      <c r="D172" s="1" t="s">
        <v>138</v>
      </c>
      <c r="E172" s="1" t="s">
        <v>26</v>
      </c>
      <c r="F172" s="1">
        <v>8</v>
      </c>
      <c r="G172" s="5">
        <v>50.56</v>
      </c>
      <c r="H172" s="5">
        <f>Table_1[[#This Row],[Quantité]]*Table_1[[#This Row],[Prix_unitaire]]</f>
        <v>404.48</v>
      </c>
      <c r="I172" s="1" t="s">
        <v>13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4.5" x14ac:dyDescent="0.3">
      <c r="A173" s="1" t="s">
        <v>244</v>
      </c>
      <c r="B173" s="4">
        <v>45500</v>
      </c>
      <c r="C173" s="1" t="s">
        <v>10</v>
      </c>
      <c r="D173" s="1" t="s">
        <v>40</v>
      </c>
      <c r="E173" s="1" t="s">
        <v>26</v>
      </c>
      <c r="F173" s="1">
        <v>5</v>
      </c>
      <c r="G173" s="5">
        <v>94.89</v>
      </c>
      <c r="H173" s="5">
        <f>Table_1[[#This Row],[Quantité]]*Table_1[[#This Row],[Prix_unitaire]]</f>
        <v>474.45</v>
      </c>
      <c r="I173" s="1" t="s">
        <v>41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4.5" x14ac:dyDescent="0.3">
      <c r="A174" s="1" t="s">
        <v>245</v>
      </c>
      <c r="B174" s="4">
        <v>45583</v>
      </c>
      <c r="C174" s="1" t="s">
        <v>16</v>
      </c>
      <c r="D174" s="1" t="s">
        <v>34</v>
      </c>
      <c r="E174" s="1" t="s">
        <v>37</v>
      </c>
      <c r="F174" s="1">
        <v>10</v>
      </c>
      <c r="G174" s="5">
        <v>463.92</v>
      </c>
      <c r="H174" s="5">
        <f>Table_1[[#This Row],[Quantité]]*Table_1[[#This Row],[Prix_unitaire]]</f>
        <v>4639.2</v>
      </c>
      <c r="I174" s="1" t="s">
        <v>41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4.5" x14ac:dyDescent="0.3">
      <c r="A175" s="1" t="s">
        <v>246</v>
      </c>
      <c r="B175" s="4">
        <v>45395</v>
      </c>
      <c r="C175" s="1" t="s">
        <v>16</v>
      </c>
      <c r="D175" s="1" t="s">
        <v>11</v>
      </c>
      <c r="E175" s="1" t="s">
        <v>18</v>
      </c>
      <c r="F175" s="1">
        <v>2</v>
      </c>
      <c r="G175" s="5">
        <v>115.16</v>
      </c>
      <c r="H175" s="5">
        <f>Table_1[[#This Row],[Quantité]]*Table_1[[#This Row],[Prix_unitaire]]</f>
        <v>230.32</v>
      </c>
      <c r="I175" s="1" t="s">
        <v>13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4.5" x14ac:dyDescent="0.3">
      <c r="A176" s="1" t="s">
        <v>247</v>
      </c>
      <c r="B176" s="4">
        <v>45590</v>
      </c>
      <c r="C176" s="1" t="s">
        <v>10</v>
      </c>
      <c r="D176" s="1" t="s">
        <v>32</v>
      </c>
      <c r="E176" s="1" t="s">
        <v>26</v>
      </c>
      <c r="F176" s="1">
        <v>9</v>
      </c>
      <c r="G176" s="5">
        <v>151.06</v>
      </c>
      <c r="H176" s="5">
        <f>Table_1[[#This Row],[Quantité]]*Table_1[[#This Row],[Prix_unitaire]]</f>
        <v>1359.54</v>
      </c>
      <c r="I176" s="1" t="s">
        <v>27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4.5" x14ac:dyDescent="0.3">
      <c r="A177" s="1" t="s">
        <v>248</v>
      </c>
      <c r="B177" s="4">
        <v>45540</v>
      </c>
      <c r="C177" s="1" t="s">
        <v>16</v>
      </c>
      <c r="D177" s="1" t="s">
        <v>145</v>
      </c>
      <c r="E177" s="1" t="s">
        <v>18</v>
      </c>
      <c r="F177" s="1">
        <v>8</v>
      </c>
      <c r="G177" s="5">
        <v>145.63999999999999</v>
      </c>
      <c r="H177" s="5">
        <f>Table_1[[#This Row],[Quantité]]*Table_1[[#This Row],[Prix_unitaire]]</f>
        <v>1165.1199999999999</v>
      </c>
      <c r="I177" s="1" t="s">
        <v>13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4.5" x14ac:dyDescent="0.3">
      <c r="A178" s="1" t="s">
        <v>249</v>
      </c>
      <c r="B178" s="4">
        <v>45424</v>
      </c>
      <c r="C178" s="1" t="s">
        <v>16</v>
      </c>
      <c r="D178" s="1" t="s">
        <v>133</v>
      </c>
      <c r="E178" s="1" t="s">
        <v>23</v>
      </c>
      <c r="F178" s="1">
        <v>9</v>
      </c>
      <c r="G178" s="5">
        <v>344.42</v>
      </c>
      <c r="H178" s="5">
        <f>Table_1[[#This Row],[Quantité]]*Table_1[[#This Row],[Prix_unitaire]]</f>
        <v>3099.78</v>
      </c>
      <c r="I178" s="1" t="s">
        <v>19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4.5" x14ac:dyDescent="0.3">
      <c r="A179" s="1" t="s">
        <v>250</v>
      </c>
      <c r="B179" s="4">
        <v>45335</v>
      </c>
      <c r="C179" s="1" t="s">
        <v>10</v>
      </c>
      <c r="D179" s="1" t="s">
        <v>22</v>
      </c>
      <c r="E179" s="1" t="s">
        <v>46</v>
      </c>
      <c r="F179" s="1">
        <v>8</v>
      </c>
      <c r="G179" s="5">
        <v>389.66</v>
      </c>
      <c r="H179" s="5">
        <f>Table_1[[#This Row],[Quantité]]*Table_1[[#This Row],[Prix_unitaire]]</f>
        <v>3117.28</v>
      </c>
      <c r="I179" s="1" t="s">
        <v>13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4.5" x14ac:dyDescent="0.3">
      <c r="A180" s="1" t="s">
        <v>251</v>
      </c>
      <c r="B180" s="4">
        <v>45405</v>
      </c>
      <c r="C180" s="1" t="s">
        <v>16</v>
      </c>
      <c r="D180" s="1" t="s">
        <v>80</v>
      </c>
      <c r="E180" s="1" t="s">
        <v>37</v>
      </c>
      <c r="F180" s="1">
        <v>8</v>
      </c>
      <c r="G180" s="5">
        <v>342.63</v>
      </c>
      <c r="H180" s="5">
        <f>Table_1[[#This Row],[Quantité]]*Table_1[[#This Row],[Prix_unitaire]]</f>
        <v>2741.04</v>
      </c>
      <c r="I180" s="1" t="s">
        <v>41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4.5" x14ac:dyDescent="0.3">
      <c r="A181" s="1" t="s">
        <v>252</v>
      </c>
      <c r="B181" s="4">
        <v>45460</v>
      </c>
      <c r="C181" s="1" t="s">
        <v>10</v>
      </c>
      <c r="D181" s="1" t="s">
        <v>55</v>
      </c>
      <c r="E181" s="1" t="s">
        <v>12</v>
      </c>
      <c r="F181" s="1">
        <v>7</v>
      </c>
      <c r="G181" s="5">
        <v>350.67</v>
      </c>
      <c r="H181" s="5">
        <f>Table_1[[#This Row],[Quantité]]*Table_1[[#This Row],[Prix_unitaire]]</f>
        <v>2454.69</v>
      </c>
      <c r="I181" s="1" t="s">
        <v>19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4.5" x14ac:dyDescent="0.3">
      <c r="A182" s="1" t="s">
        <v>253</v>
      </c>
      <c r="B182" s="4">
        <v>45353</v>
      </c>
      <c r="C182" s="1" t="s">
        <v>16</v>
      </c>
      <c r="D182" s="1" t="s">
        <v>70</v>
      </c>
      <c r="E182" s="1" t="s">
        <v>30</v>
      </c>
      <c r="F182" s="1">
        <v>3</v>
      </c>
      <c r="G182" s="5">
        <v>393.6</v>
      </c>
      <c r="H182" s="5">
        <f>Table_1[[#This Row],[Quantité]]*Table_1[[#This Row],[Prix_unitaire]]</f>
        <v>1180.8000000000002</v>
      </c>
      <c r="I182" s="1" t="s">
        <v>27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4.5" x14ac:dyDescent="0.3">
      <c r="A183" s="1" t="s">
        <v>254</v>
      </c>
      <c r="B183" s="4">
        <v>45468</v>
      </c>
      <c r="C183" s="1" t="s">
        <v>21</v>
      </c>
      <c r="D183" s="1" t="s">
        <v>153</v>
      </c>
      <c r="E183" s="1" t="s">
        <v>37</v>
      </c>
      <c r="F183" s="1">
        <v>4</v>
      </c>
      <c r="G183" s="5">
        <v>145.41</v>
      </c>
      <c r="H183" s="5">
        <f>Table_1[[#This Row],[Quantité]]*Table_1[[#This Row],[Prix_unitaire]]</f>
        <v>581.64</v>
      </c>
      <c r="I183" s="1" t="s">
        <v>19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4.5" x14ac:dyDescent="0.3">
      <c r="A184" s="1" t="s">
        <v>255</v>
      </c>
      <c r="B184" s="4">
        <v>45293</v>
      </c>
      <c r="C184" s="1" t="s">
        <v>21</v>
      </c>
      <c r="D184" s="1" t="s">
        <v>78</v>
      </c>
      <c r="E184" s="1" t="s">
        <v>26</v>
      </c>
      <c r="F184" s="1">
        <v>2</v>
      </c>
      <c r="G184" s="5">
        <v>385.59</v>
      </c>
      <c r="H184" s="5">
        <f>Table_1[[#This Row],[Quantité]]*Table_1[[#This Row],[Prix_unitaire]]</f>
        <v>771.18</v>
      </c>
      <c r="I184" s="1" t="s">
        <v>27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4.5" x14ac:dyDescent="0.3">
      <c r="A185" s="1" t="s">
        <v>256</v>
      </c>
      <c r="B185" s="4">
        <v>45572</v>
      </c>
      <c r="C185" s="1" t="s">
        <v>21</v>
      </c>
      <c r="D185" s="1" t="s">
        <v>72</v>
      </c>
      <c r="E185" s="1" t="s">
        <v>23</v>
      </c>
      <c r="F185" s="1">
        <v>1</v>
      </c>
      <c r="G185" s="5">
        <v>310.87</v>
      </c>
      <c r="H185" s="5">
        <f>Table_1[[#This Row],[Quantité]]*Table_1[[#This Row],[Prix_unitaire]]</f>
        <v>310.87</v>
      </c>
      <c r="I185" s="1" t="s">
        <v>27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4.5" x14ac:dyDescent="0.3">
      <c r="A186" s="1" t="s">
        <v>257</v>
      </c>
      <c r="B186" s="4">
        <v>45571</v>
      </c>
      <c r="C186" s="1" t="s">
        <v>21</v>
      </c>
      <c r="D186" s="1" t="s">
        <v>29</v>
      </c>
      <c r="E186" s="1" t="s">
        <v>26</v>
      </c>
      <c r="F186" s="1">
        <v>4</v>
      </c>
      <c r="G186" s="5">
        <v>260.35000000000002</v>
      </c>
      <c r="H186" s="5">
        <f>Table_1[[#This Row],[Quantité]]*Table_1[[#This Row],[Prix_unitaire]]</f>
        <v>1041.4000000000001</v>
      </c>
      <c r="I186" s="1" t="s">
        <v>41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4.5" x14ac:dyDescent="0.3">
      <c r="A187" s="1" t="s">
        <v>258</v>
      </c>
      <c r="B187" s="4">
        <v>45394</v>
      </c>
      <c r="C187" s="1" t="s">
        <v>25</v>
      </c>
      <c r="D187" s="1" t="s">
        <v>126</v>
      </c>
      <c r="E187" s="1" t="s">
        <v>30</v>
      </c>
      <c r="F187" s="1">
        <v>2</v>
      </c>
      <c r="G187" s="5">
        <v>16.34</v>
      </c>
      <c r="H187" s="5">
        <f>Table_1[[#This Row],[Quantité]]*Table_1[[#This Row],[Prix_unitaire]]</f>
        <v>32.68</v>
      </c>
      <c r="I187" s="1" t="s">
        <v>27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4.5" x14ac:dyDescent="0.3">
      <c r="A188" s="1" t="s">
        <v>259</v>
      </c>
      <c r="B188" s="4">
        <v>45486</v>
      </c>
      <c r="C188" s="1" t="s">
        <v>16</v>
      </c>
      <c r="D188" s="1" t="s">
        <v>145</v>
      </c>
      <c r="E188" s="1" t="s">
        <v>30</v>
      </c>
      <c r="F188" s="1">
        <v>9</v>
      </c>
      <c r="G188" s="5">
        <v>199.5</v>
      </c>
      <c r="H188" s="5">
        <f>Table_1[[#This Row],[Quantité]]*Table_1[[#This Row],[Prix_unitaire]]</f>
        <v>1795.5</v>
      </c>
      <c r="I188" s="1" t="s">
        <v>41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4.5" x14ac:dyDescent="0.3">
      <c r="A189" s="1" t="s">
        <v>260</v>
      </c>
      <c r="B189" s="4">
        <v>45587</v>
      </c>
      <c r="C189" s="1" t="s">
        <v>16</v>
      </c>
      <c r="D189" s="1" t="s">
        <v>138</v>
      </c>
      <c r="E189" s="1" t="s">
        <v>30</v>
      </c>
      <c r="F189" s="1">
        <v>5</v>
      </c>
      <c r="G189" s="5">
        <v>309.43</v>
      </c>
      <c r="H189" s="5">
        <f>Table_1[[#This Row],[Quantité]]*Table_1[[#This Row],[Prix_unitaire]]</f>
        <v>1547.15</v>
      </c>
      <c r="I189" s="1" t="s">
        <v>19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4.5" x14ac:dyDescent="0.3">
      <c r="A190" s="1" t="s">
        <v>261</v>
      </c>
      <c r="B190" s="4">
        <v>45361</v>
      </c>
      <c r="C190" s="1" t="s">
        <v>25</v>
      </c>
      <c r="D190" s="1" t="s">
        <v>43</v>
      </c>
      <c r="E190" s="1" t="s">
        <v>37</v>
      </c>
      <c r="F190" s="1">
        <v>4</v>
      </c>
      <c r="G190" s="5">
        <v>470.1</v>
      </c>
      <c r="H190" s="5">
        <f>Table_1[[#This Row],[Quantité]]*Table_1[[#This Row],[Prix_unitaire]]</f>
        <v>1880.4</v>
      </c>
      <c r="I190" s="1" t="s">
        <v>19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4.5" x14ac:dyDescent="0.3">
      <c r="A191" s="1" t="s">
        <v>262</v>
      </c>
      <c r="B191" s="4">
        <v>45489</v>
      </c>
      <c r="C191" s="1" t="s">
        <v>16</v>
      </c>
      <c r="D191" s="1" t="s">
        <v>145</v>
      </c>
      <c r="E191" s="1" t="s">
        <v>26</v>
      </c>
      <c r="F191" s="1">
        <v>5</v>
      </c>
      <c r="G191" s="5">
        <v>256.63</v>
      </c>
      <c r="H191" s="5">
        <f>Table_1[[#This Row],[Quantité]]*Table_1[[#This Row],[Prix_unitaire]]</f>
        <v>1283.1500000000001</v>
      </c>
      <c r="I191" s="1" t="s">
        <v>19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4.5" x14ac:dyDescent="0.3">
      <c r="A192" s="1" t="s">
        <v>263</v>
      </c>
      <c r="B192" s="4">
        <v>45333</v>
      </c>
      <c r="C192" s="1" t="s">
        <v>25</v>
      </c>
      <c r="D192" s="1" t="s">
        <v>62</v>
      </c>
      <c r="E192" s="1" t="s">
        <v>23</v>
      </c>
      <c r="F192" s="1">
        <v>7</v>
      </c>
      <c r="G192" s="5">
        <v>118.86</v>
      </c>
      <c r="H192" s="5">
        <f>Table_1[[#This Row],[Quantité]]*Table_1[[#This Row],[Prix_unitaire]]</f>
        <v>832.02</v>
      </c>
      <c r="I192" s="1" t="s">
        <v>19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4.5" x14ac:dyDescent="0.3">
      <c r="A193" s="1" t="s">
        <v>264</v>
      </c>
      <c r="B193" s="4">
        <v>45534</v>
      </c>
      <c r="C193" s="1" t="s">
        <v>25</v>
      </c>
      <c r="D193" s="1" t="s">
        <v>34</v>
      </c>
      <c r="E193" s="1" t="s">
        <v>46</v>
      </c>
      <c r="F193" s="1">
        <v>10</v>
      </c>
      <c r="G193" s="5">
        <v>189.53</v>
      </c>
      <c r="H193" s="5">
        <f>Table_1[[#This Row],[Quantité]]*Table_1[[#This Row],[Prix_unitaire]]</f>
        <v>1895.3</v>
      </c>
      <c r="I193" s="1" t="s">
        <v>27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4.5" x14ac:dyDescent="0.3">
      <c r="A194" s="1" t="s">
        <v>265</v>
      </c>
      <c r="B194" s="4">
        <v>45407</v>
      </c>
      <c r="C194" s="1" t="s">
        <v>25</v>
      </c>
      <c r="D194" s="1" t="s">
        <v>107</v>
      </c>
      <c r="E194" s="1" t="s">
        <v>18</v>
      </c>
      <c r="F194" s="1">
        <v>2</v>
      </c>
      <c r="G194" s="5">
        <v>47.14</v>
      </c>
      <c r="H194" s="5">
        <f>Table_1[[#This Row],[Quantité]]*Table_1[[#This Row],[Prix_unitaire]]</f>
        <v>94.28</v>
      </c>
      <c r="I194" s="1" t="s">
        <v>13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4.5" x14ac:dyDescent="0.3">
      <c r="A195" s="1" t="s">
        <v>266</v>
      </c>
      <c r="B195" s="4">
        <v>45540</v>
      </c>
      <c r="C195" s="1" t="s">
        <v>25</v>
      </c>
      <c r="D195" s="1" t="s">
        <v>72</v>
      </c>
      <c r="E195" s="1" t="s">
        <v>12</v>
      </c>
      <c r="F195" s="1">
        <v>5</v>
      </c>
      <c r="G195" s="5">
        <v>176.2</v>
      </c>
      <c r="H195" s="5">
        <f>Table_1[[#This Row],[Quantité]]*Table_1[[#This Row],[Prix_unitaire]]</f>
        <v>881</v>
      </c>
      <c r="I195" s="1" t="s">
        <v>27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4.5" x14ac:dyDescent="0.3">
      <c r="A196" s="1" t="s">
        <v>267</v>
      </c>
      <c r="B196" s="4">
        <v>45489</v>
      </c>
      <c r="C196" s="1" t="s">
        <v>10</v>
      </c>
      <c r="D196" s="1" t="s">
        <v>55</v>
      </c>
      <c r="E196" s="1" t="s">
        <v>46</v>
      </c>
      <c r="F196" s="1">
        <v>9</v>
      </c>
      <c r="G196" s="5">
        <v>21.22</v>
      </c>
      <c r="H196" s="5">
        <f>Table_1[[#This Row],[Quantité]]*Table_1[[#This Row],[Prix_unitaire]]</f>
        <v>190.98</v>
      </c>
      <c r="I196" s="1" t="s">
        <v>19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4.5" x14ac:dyDescent="0.3">
      <c r="A197" s="1" t="s">
        <v>268</v>
      </c>
      <c r="B197" s="4">
        <v>45528</v>
      </c>
      <c r="C197" s="1" t="s">
        <v>25</v>
      </c>
      <c r="D197" s="1" t="s">
        <v>164</v>
      </c>
      <c r="E197" s="1" t="s">
        <v>26</v>
      </c>
      <c r="F197" s="1">
        <v>2</v>
      </c>
      <c r="G197" s="5">
        <v>356.21</v>
      </c>
      <c r="H197" s="5">
        <f>Table_1[[#This Row],[Quantité]]*Table_1[[#This Row],[Prix_unitaire]]</f>
        <v>712.42</v>
      </c>
      <c r="I197" s="1" t="s">
        <v>19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4.5" x14ac:dyDescent="0.3">
      <c r="A198" s="1" t="s">
        <v>269</v>
      </c>
      <c r="B198" s="4">
        <v>45369</v>
      </c>
      <c r="C198" s="1" t="s">
        <v>21</v>
      </c>
      <c r="D198" s="1" t="s">
        <v>149</v>
      </c>
      <c r="E198" s="1" t="s">
        <v>26</v>
      </c>
      <c r="F198" s="1">
        <v>1</v>
      </c>
      <c r="G198" s="5">
        <v>39.86</v>
      </c>
      <c r="H198" s="5">
        <f>Table_1[[#This Row],[Quantité]]*Table_1[[#This Row],[Prix_unitaire]]</f>
        <v>39.86</v>
      </c>
      <c r="I198" s="1" t="s">
        <v>27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4.5" x14ac:dyDescent="0.3">
      <c r="A199" s="1" t="s">
        <v>270</v>
      </c>
      <c r="B199" s="4">
        <v>45351</v>
      </c>
      <c r="C199" s="1" t="s">
        <v>10</v>
      </c>
      <c r="D199" s="1" t="s">
        <v>116</v>
      </c>
      <c r="E199" s="1" t="s">
        <v>37</v>
      </c>
      <c r="F199" s="1">
        <v>6</v>
      </c>
      <c r="G199" s="5">
        <v>485.65</v>
      </c>
      <c r="H199" s="5">
        <f>Table_1[[#This Row],[Quantité]]*Table_1[[#This Row],[Prix_unitaire]]</f>
        <v>2913.8999999999996</v>
      </c>
      <c r="I199" s="1" t="s">
        <v>41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4.5" x14ac:dyDescent="0.3">
      <c r="A200" s="1" t="s">
        <v>271</v>
      </c>
      <c r="B200" s="4">
        <v>45437</v>
      </c>
      <c r="C200" s="1" t="s">
        <v>16</v>
      </c>
      <c r="D200" s="1" t="s">
        <v>57</v>
      </c>
      <c r="E200" s="1" t="s">
        <v>12</v>
      </c>
      <c r="F200" s="1">
        <v>4</v>
      </c>
      <c r="G200" s="5">
        <v>67.12</v>
      </c>
      <c r="H200" s="5">
        <f>Table_1[[#This Row],[Quantité]]*Table_1[[#This Row],[Prix_unitaire]]</f>
        <v>268.48</v>
      </c>
      <c r="I200" s="1" t="s">
        <v>19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4.5" x14ac:dyDescent="0.3">
      <c r="A201" s="1" t="s">
        <v>272</v>
      </c>
      <c r="B201" s="4">
        <v>45588</v>
      </c>
      <c r="C201" s="1" t="s">
        <v>21</v>
      </c>
      <c r="D201" s="1" t="s">
        <v>80</v>
      </c>
      <c r="E201" s="1" t="s">
        <v>30</v>
      </c>
      <c r="F201" s="1">
        <v>5</v>
      </c>
      <c r="G201" s="5">
        <v>486.25</v>
      </c>
      <c r="H201" s="5">
        <f>Table_1[[#This Row],[Quantité]]*Table_1[[#This Row],[Prix_unitaire]]</f>
        <v>2431.25</v>
      </c>
      <c r="I201" s="1" t="s">
        <v>19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4.5" x14ac:dyDescent="0.3">
      <c r="A202" s="1" t="s">
        <v>273</v>
      </c>
      <c r="B202" s="4">
        <v>45354</v>
      </c>
      <c r="C202" s="1" t="s">
        <v>16</v>
      </c>
      <c r="D202" s="1" t="s">
        <v>133</v>
      </c>
      <c r="E202" s="1" t="s">
        <v>46</v>
      </c>
      <c r="F202" s="1">
        <v>4</v>
      </c>
      <c r="G202" s="5">
        <v>317.13</v>
      </c>
      <c r="H202" s="5">
        <f>Table_1[[#This Row],[Quantité]]*Table_1[[#This Row],[Prix_unitaire]]</f>
        <v>1268.52</v>
      </c>
      <c r="I202" s="1" t="s">
        <v>13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4.5" x14ac:dyDescent="0.3">
      <c r="A203" s="1" t="s">
        <v>274</v>
      </c>
      <c r="B203" s="4">
        <v>45501</v>
      </c>
      <c r="C203" s="1" t="s">
        <v>16</v>
      </c>
      <c r="D203" s="1" t="s">
        <v>50</v>
      </c>
      <c r="E203" s="1" t="s">
        <v>26</v>
      </c>
      <c r="F203" s="1">
        <v>5</v>
      </c>
      <c r="G203" s="5">
        <v>381.37</v>
      </c>
      <c r="H203" s="5">
        <f>Table_1[[#This Row],[Quantité]]*Table_1[[#This Row],[Prix_unitaire]]</f>
        <v>1906.85</v>
      </c>
      <c r="I203" s="1" t="s">
        <v>19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4.5" x14ac:dyDescent="0.3">
      <c r="A204" s="1" t="s">
        <v>275</v>
      </c>
      <c r="B204" s="4">
        <v>45594</v>
      </c>
      <c r="C204" s="1" t="s">
        <v>25</v>
      </c>
      <c r="D204" s="1" t="s">
        <v>155</v>
      </c>
      <c r="E204" s="1" t="s">
        <v>46</v>
      </c>
      <c r="F204" s="1">
        <v>3</v>
      </c>
      <c r="G204" s="5">
        <v>206.57</v>
      </c>
      <c r="H204" s="5">
        <f>Table_1[[#This Row],[Quantité]]*Table_1[[#This Row],[Prix_unitaire]]</f>
        <v>619.71</v>
      </c>
      <c r="I204" s="1" t="s">
        <v>27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4.5" x14ac:dyDescent="0.3">
      <c r="A205" s="1" t="s">
        <v>276</v>
      </c>
      <c r="B205" s="4">
        <v>45497</v>
      </c>
      <c r="C205" s="1" t="s">
        <v>16</v>
      </c>
      <c r="D205" s="1" t="s">
        <v>107</v>
      </c>
      <c r="E205" s="1" t="s">
        <v>46</v>
      </c>
      <c r="F205" s="1">
        <v>8</v>
      </c>
      <c r="G205" s="5">
        <v>309.16000000000003</v>
      </c>
      <c r="H205" s="5">
        <f>Table_1[[#This Row],[Quantité]]*Table_1[[#This Row],[Prix_unitaire]]</f>
        <v>2473.2800000000002</v>
      </c>
      <c r="I205" s="1" t="s">
        <v>41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4.5" x14ac:dyDescent="0.3">
      <c r="A206" s="1" t="s">
        <v>277</v>
      </c>
      <c r="B206" s="4">
        <v>45292</v>
      </c>
      <c r="C206" s="1" t="s">
        <v>21</v>
      </c>
      <c r="D206" s="1" t="s">
        <v>48</v>
      </c>
      <c r="E206" s="1" t="s">
        <v>30</v>
      </c>
      <c r="F206" s="1">
        <v>10</v>
      </c>
      <c r="G206" s="5">
        <v>435.97</v>
      </c>
      <c r="H206" s="5">
        <f>Table_1[[#This Row],[Quantité]]*Table_1[[#This Row],[Prix_unitaire]]</f>
        <v>4359.7000000000007</v>
      </c>
      <c r="I206" s="1" t="s">
        <v>41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4.5" x14ac:dyDescent="0.3">
      <c r="A207" s="1" t="s">
        <v>278</v>
      </c>
      <c r="B207" s="4">
        <v>45524</v>
      </c>
      <c r="C207" s="1" t="s">
        <v>10</v>
      </c>
      <c r="D207" s="1" t="s">
        <v>92</v>
      </c>
      <c r="E207" s="1" t="s">
        <v>37</v>
      </c>
      <c r="F207" s="1">
        <v>9</v>
      </c>
      <c r="G207" s="5">
        <v>163.03</v>
      </c>
      <c r="H207" s="5">
        <f>Table_1[[#This Row],[Quantité]]*Table_1[[#This Row],[Prix_unitaire]]</f>
        <v>1467.27</v>
      </c>
      <c r="I207" s="1" t="s">
        <v>41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4.5" x14ac:dyDescent="0.3">
      <c r="A208" s="1" t="s">
        <v>279</v>
      </c>
      <c r="B208" s="4">
        <v>45417</v>
      </c>
      <c r="C208" s="1" t="s">
        <v>21</v>
      </c>
      <c r="D208" s="1" t="s">
        <v>11</v>
      </c>
      <c r="E208" s="1" t="s">
        <v>37</v>
      </c>
      <c r="F208" s="1">
        <v>7</v>
      </c>
      <c r="G208" s="5">
        <v>440.13</v>
      </c>
      <c r="H208" s="5">
        <f>Table_1[[#This Row],[Quantité]]*Table_1[[#This Row],[Prix_unitaire]]</f>
        <v>3080.91</v>
      </c>
      <c r="I208" s="1" t="s">
        <v>13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4.5" x14ac:dyDescent="0.3">
      <c r="A209" s="1" t="s">
        <v>280</v>
      </c>
      <c r="B209" s="4">
        <v>45481</v>
      </c>
      <c r="C209" s="1" t="s">
        <v>16</v>
      </c>
      <c r="D209" s="1" t="s">
        <v>107</v>
      </c>
      <c r="E209" s="1" t="s">
        <v>37</v>
      </c>
      <c r="F209" s="1">
        <v>1</v>
      </c>
      <c r="G209" s="5">
        <v>432.73</v>
      </c>
      <c r="H209" s="5">
        <f>Table_1[[#This Row],[Quantité]]*Table_1[[#This Row],[Prix_unitaire]]</f>
        <v>432.73</v>
      </c>
      <c r="I209" s="1" t="s">
        <v>27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4.5" x14ac:dyDescent="0.3">
      <c r="A210" s="1" t="s">
        <v>281</v>
      </c>
      <c r="B210" s="4">
        <v>45299</v>
      </c>
      <c r="C210" s="1" t="s">
        <v>25</v>
      </c>
      <c r="D210" s="1" t="s">
        <v>155</v>
      </c>
      <c r="E210" s="1" t="s">
        <v>12</v>
      </c>
      <c r="F210" s="1">
        <v>6</v>
      </c>
      <c r="G210" s="5">
        <v>173.2</v>
      </c>
      <c r="H210" s="5">
        <f>Table_1[[#This Row],[Quantité]]*Table_1[[#This Row],[Prix_unitaire]]</f>
        <v>1039.1999999999998</v>
      </c>
      <c r="I210" s="1" t="s">
        <v>41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4.5" x14ac:dyDescent="0.3">
      <c r="A211" s="1" t="s">
        <v>282</v>
      </c>
      <c r="B211" s="4">
        <v>45335</v>
      </c>
      <c r="C211" s="1" t="s">
        <v>21</v>
      </c>
      <c r="D211" s="1" t="s">
        <v>138</v>
      </c>
      <c r="E211" s="1" t="s">
        <v>26</v>
      </c>
      <c r="F211" s="1">
        <v>2</v>
      </c>
      <c r="G211" s="5">
        <v>445.37</v>
      </c>
      <c r="H211" s="5">
        <f>Table_1[[#This Row],[Quantité]]*Table_1[[#This Row],[Prix_unitaire]]</f>
        <v>890.74</v>
      </c>
      <c r="I211" s="1" t="s">
        <v>19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4.5" x14ac:dyDescent="0.3">
      <c r="A212" s="1" t="s">
        <v>283</v>
      </c>
      <c r="B212" s="4">
        <v>45432</v>
      </c>
      <c r="C212" s="1" t="s">
        <v>25</v>
      </c>
      <c r="D212" s="1" t="s">
        <v>212</v>
      </c>
      <c r="E212" s="1" t="s">
        <v>30</v>
      </c>
      <c r="F212" s="1">
        <v>2</v>
      </c>
      <c r="G212" s="5">
        <v>61.38</v>
      </c>
      <c r="H212" s="5">
        <f>Table_1[[#This Row],[Quantité]]*Table_1[[#This Row],[Prix_unitaire]]</f>
        <v>122.76</v>
      </c>
      <c r="I212" s="1" t="s">
        <v>13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4.5" x14ac:dyDescent="0.3">
      <c r="A213" s="1" t="s">
        <v>284</v>
      </c>
      <c r="B213" s="4">
        <v>45411</v>
      </c>
      <c r="C213" s="1" t="s">
        <v>25</v>
      </c>
      <c r="D213" s="1" t="s">
        <v>88</v>
      </c>
      <c r="E213" s="1" t="s">
        <v>12</v>
      </c>
      <c r="F213" s="1">
        <v>8</v>
      </c>
      <c r="G213" s="5">
        <v>7.21</v>
      </c>
      <c r="H213" s="5">
        <f>Table_1[[#This Row],[Quantité]]*Table_1[[#This Row],[Prix_unitaire]]</f>
        <v>57.68</v>
      </c>
      <c r="I213" s="1" t="s">
        <v>19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4.5" x14ac:dyDescent="0.3">
      <c r="A214" s="1" t="s">
        <v>285</v>
      </c>
      <c r="B214" s="4">
        <v>45384</v>
      </c>
      <c r="C214" s="1" t="s">
        <v>10</v>
      </c>
      <c r="D214" s="1" t="s">
        <v>155</v>
      </c>
      <c r="E214" s="1" t="s">
        <v>37</v>
      </c>
      <c r="F214" s="1">
        <v>8</v>
      </c>
      <c r="G214" s="5">
        <v>303.99</v>
      </c>
      <c r="H214" s="5">
        <f>Table_1[[#This Row],[Quantité]]*Table_1[[#This Row],[Prix_unitaire]]</f>
        <v>2431.92</v>
      </c>
      <c r="I214" s="1" t="s">
        <v>27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4.5" x14ac:dyDescent="0.3">
      <c r="A215" s="1" t="s">
        <v>286</v>
      </c>
      <c r="B215" s="4">
        <v>45314</v>
      </c>
      <c r="C215" s="1" t="s">
        <v>21</v>
      </c>
      <c r="D215" s="1" t="s">
        <v>55</v>
      </c>
      <c r="E215" s="1" t="s">
        <v>37</v>
      </c>
      <c r="F215" s="1">
        <v>6</v>
      </c>
      <c r="G215" s="5">
        <v>464.13</v>
      </c>
      <c r="H215" s="5">
        <f>Table_1[[#This Row],[Quantité]]*Table_1[[#This Row],[Prix_unitaire]]</f>
        <v>2784.7799999999997</v>
      </c>
      <c r="I215" s="1" t="s">
        <v>41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4.5" x14ac:dyDescent="0.3">
      <c r="A216" s="1" t="s">
        <v>287</v>
      </c>
      <c r="B216" s="4">
        <v>45385</v>
      </c>
      <c r="C216" s="1" t="s">
        <v>25</v>
      </c>
      <c r="D216" s="1" t="s">
        <v>135</v>
      </c>
      <c r="E216" s="1" t="s">
        <v>37</v>
      </c>
      <c r="F216" s="1">
        <v>6</v>
      </c>
      <c r="G216" s="5">
        <v>25.56</v>
      </c>
      <c r="H216" s="5">
        <f>Table_1[[#This Row],[Quantité]]*Table_1[[#This Row],[Prix_unitaire]]</f>
        <v>153.35999999999999</v>
      </c>
      <c r="I216" s="1" t="s">
        <v>13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4.5" x14ac:dyDescent="0.3">
      <c r="A217" s="1" t="s">
        <v>288</v>
      </c>
      <c r="B217" s="4">
        <v>45512</v>
      </c>
      <c r="C217" s="1" t="s">
        <v>16</v>
      </c>
      <c r="D217" s="1" t="s">
        <v>57</v>
      </c>
      <c r="E217" s="1" t="s">
        <v>26</v>
      </c>
      <c r="F217" s="1">
        <v>7</v>
      </c>
      <c r="G217" s="5">
        <v>403.86</v>
      </c>
      <c r="H217" s="5">
        <f>Table_1[[#This Row],[Quantité]]*Table_1[[#This Row],[Prix_unitaire]]</f>
        <v>2827.02</v>
      </c>
      <c r="I217" s="1" t="s">
        <v>13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4.5" x14ac:dyDescent="0.3">
      <c r="A218" s="1" t="s">
        <v>289</v>
      </c>
      <c r="B218" s="4">
        <v>45322</v>
      </c>
      <c r="C218" s="1" t="s">
        <v>10</v>
      </c>
      <c r="D218" s="1" t="s">
        <v>212</v>
      </c>
      <c r="E218" s="1" t="s">
        <v>26</v>
      </c>
      <c r="F218" s="1">
        <v>1</v>
      </c>
      <c r="G218" s="5">
        <v>155.71</v>
      </c>
      <c r="H218" s="5">
        <f>Table_1[[#This Row],[Quantité]]*Table_1[[#This Row],[Prix_unitaire]]</f>
        <v>155.71</v>
      </c>
      <c r="I218" s="1" t="s">
        <v>19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4.5" x14ac:dyDescent="0.3">
      <c r="A219" s="1" t="s">
        <v>290</v>
      </c>
      <c r="B219" s="4">
        <v>45325</v>
      </c>
      <c r="C219" s="1" t="s">
        <v>16</v>
      </c>
      <c r="D219" s="1" t="s">
        <v>65</v>
      </c>
      <c r="E219" s="1" t="s">
        <v>23</v>
      </c>
      <c r="F219" s="1">
        <v>9</v>
      </c>
      <c r="G219" s="5">
        <v>232.48</v>
      </c>
      <c r="H219" s="5">
        <f>Table_1[[#This Row],[Quantité]]*Table_1[[#This Row],[Prix_unitaire]]</f>
        <v>2092.3199999999997</v>
      </c>
      <c r="I219" s="1" t="s">
        <v>27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4.5" x14ac:dyDescent="0.3">
      <c r="A220" s="1" t="s">
        <v>291</v>
      </c>
      <c r="B220" s="4">
        <v>45576</v>
      </c>
      <c r="C220" s="1" t="s">
        <v>10</v>
      </c>
      <c r="D220" s="1" t="s">
        <v>17</v>
      </c>
      <c r="E220" s="1" t="s">
        <v>18</v>
      </c>
      <c r="F220" s="1">
        <v>10</v>
      </c>
      <c r="G220" s="5">
        <v>445.7</v>
      </c>
      <c r="H220" s="5">
        <f>Table_1[[#This Row],[Quantité]]*Table_1[[#This Row],[Prix_unitaire]]</f>
        <v>4457</v>
      </c>
      <c r="I220" s="1" t="s">
        <v>27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4.5" x14ac:dyDescent="0.3">
      <c r="A221" s="1" t="s">
        <v>292</v>
      </c>
      <c r="B221" s="4">
        <v>45480</v>
      </c>
      <c r="C221" s="1" t="s">
        <v>21</v>
      </c>
      <c r="D221" s="1" t="s">
        <v>72</v>
      </c>
      <c r="E221" s="1" t="s">
        <v>12</v>
      </c>
      <c r="F221" s="1">
        <v>1</v>
      </c>
      <c r="G221" s="5">
        <v>498.73</v>
      </c>
      <c r="H221" s="5">
        <f>Table_1[[#This Row],[Quantité]]*Table_1[[#This Row],[Prix_unitaire]]</f>
        <v>498.73</v>
      </c>
      <c r="I221" s="1" t="s">
        <v>41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4.5" x14ac:dyDescent="0.3">
      <c r="A222" s="1" t="s">
        <v>293</v>
      </c>
      <c r="B222" s="4">
        <v>45318</v>
      </c>
      <c r="C222" s="1" t="s">
        <v>16</v>
      </c>
      <c r="D222" s="1" t="s">
        <v>133</v>
      </c>
      <c r="E222" s="1" t="s">
        <v>23</v>
      </c>
      <c r="F222" s="1">
        <v>9</v>
      </c>
      <c r="G222" s="5">
        <v>294.64</v>
      </c>
      <c r="H222" s="5">
        <f>Table_1[[#This Row],[Quantité]]*Table_1[[#This Row],[Prix_unitaire]]</f>
        <v>2651.7599999999998</v>
      </c>
      <c r="I222" s="1" t="s">
        <v>41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4.5" x14ac:dyDescent="0.3">
      <c r="A223" s="1" t="s">
        <v>294</v>
      </c>
      <c r="B223" s="4">
        <v>45587</v>
      </c>
      <c r="C223" s="1" t="s">
        <v>21</v>
      </c>
      <c r="D223" s="1" t="s">
        <v>57</v>
      </c>
      <c r="E223" s="1" t="s">
        <v>26</v>
      </c>
      <c r="F223" s="1">
        <v>7</v>
      </c>
      <c r="G223" s="5">
        <v>343.92</v>
      </c>
      <c r="H223" s="5">
        <f>Table_1[[#This Row],[Quantité]]*Table_1[[#This Row],[Prix_unitaire]]</f>
        <v>2407.44</v>
      </c>
      <c r="I223" s="1" t="s">
        <v>13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4.5" x14ac:dyDescent="0.3">
      <c r="A224" s="1" t="s">
        <v>295</v>
      </c>
      <c r="B224" s="4">
        <v>45498</v>
      </c>
      <c r="C224" s="1" t="s">
        <v>25</v>
      </c>
      <c r="D224" s="1" t="s">
        <v>85</v>
      </c>
      <c r="E224" s="1" t="s">
        <v>37</v>
      </c>
      <c r="F224" s="1">
        <v>5</v>
      </c>
      <c r="G224" s="5">
        <v>85.59</v>
      </c>
      <c r="H224" s="5">
        <f>Table_1[[#This Row],[Quantité]]*Table_1[[#This Row],[Prix_unitaire]]</f>
        <v>427.95000000000005</v>
      </c>
      <c r="I224" s="1" t="s">
        <v>27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4.5" x14ac:dyDescent="0.3">
      <c r="A225" s="1" t="s">
        <v>296</v>
      </c>
      <c r="B225" s="4">
        <v>45589</v>
      </c>
      <c r="C225" s="1" t="s">
        <v>21</v>
      </c>
      <c r="D225" s="1" t="s">
        <v>138</v>
      </c>
      <c r="E225" s="1" t="s">
        <v>12</v>
      </c>
      <c r="F225" s="1">
        <v>5</v>
      </c>
      <c r="G225" s="5">
        <v>110.05</v>
      </c>
      <c r="H225" s="5">
        <f>Table_1[[#This Row],[Quantité]]*Table_1[[#This Row],[Prix_unitaire]]</f>
        <v>550.25</v>
      </c>
      <c r="I225" s="1" t="s">
        <v>19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4.5" x14ac:dyDescent="0.3">
      <c r="A226" s="1" t="s">
        <v>297</v>
      </c>
      <c r="B226" s="4">
        <v>45340</v>
      </c>
      <c r="C226" s="1" t="s">
        <v>16</v>
      </c>
      <c r="D226" s="1" t="s">
        <v>57</v>
      </c>
      <c r="E226" s="1" t="s">
        <v>26</v>
      </c>
      <c r="F226" s="1">
        <v>4</v>
      </c>
      <c r="G226" s="5">
        <v>343.01</v>
      </c>
      <c r="H226" s="5">
        <f>Table_1[[#This Row],[Quantité]]*Table_1[[#This Row],[Prix_unitaire]]</f>
        <v>1372.04</v>
      </c>
      <c r="I226" s="1" t="s">
        <v>13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4.5" x14ac:dyDescent="0.3">
      <c r="A227" s="1" t="s">
        <v>298</v>
      </c>
      <c r="B227" s="4">
        <v>45341</v>
      </c>
      <c r="C227" s="1" t="s">
        <v>21</v>
      </c>
      <c r="D227" s="1" t="s">
        <v>80</v>
      </c>
      <c r="E227" s="1" t="s">
        <v>18</v>
      </c>
      <c r="F227" s="1">
        <v>3</v>
      </c>
      <c r="G227" s="5">
        <v>330.54</v>
      </c>
      <c r="H227" s="5">
        <f>Table_1[[#This Row],[Quantité]]*Table_1[[#This Row],[Prix_unitaire]]</f>
        <v>991.62000000000012</v>
      </c>
      <c r="I227" s="1" t="s">
        <v>41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4.5" x14ac:dyDescent="0.3">
      <c r="A228" s="1" t="s">
        <v>299</v>
      </c>
      <c r="B228" s="4">
        <v>45548</v>
      </c>
      <c r="C228" s="1" t="s">
        <v>21</v>
      </c>
      <c r="D228" s="1" t="s">
        <v>98</v>
      </c>
      <c r="E228" s="1" t="s">
        <v>46</v>
      </c>
      <c r="F228" s="1">
        <v>1</v>
      </c>
      <c r="G228" s="5">
        <v>359.08</v>
      </c>
      <c r="H228" s="5">
        <f>Table_1[[#This Row],[Quantité]]*Table_1[[#This Row],[Prix_unitaire]]</f>
        <v>359.08</v>
      </c>
      <c r="I228" s="1" t="s">
        <v>19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4.5" x14ac:dyDescent="0.3">
      <c r="A229" s="1" t="s">
        <v>300</v>
      </c>
      <c r="B229" s="4">
        <v>45476</v>
      </c>
      <c r="C229" s="1" t="s">
        <v>16</v>
      </c>
      <c r="D229" s="1" t="s">
        <v>62</v>
      </c>
      <c r="E229" s="1" t="s">
        <v>37</v>
      </c>
      <c r="F229" s="1">
        <v>7</v>
      </c>
      <c r="G229" s="5">
        <v>29.77</v>
      </c>
      <c r="H229" s="5">
        <f>Table_1[[#This Row],[Quantité]]*Table_1[[#This Row],[Prix_unitaire]]</f>
        <v>208.39</v>
      </c>
      <c r="I229" s="1" t="s">
        <v>27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4.5" x14ac:dyDescent="0.3">
      <c r="A230" s="1" t="s">
        <v>301</v>
      </c>
      <c r="B230" s="4">
        <v>45505</v>
      </c>
      <c r="C230" s="1" t="s">
        <v>25</v>
      </c>
      <c r="D230" s="1" t="s">
        <v>159</v>
      </c>
      <c r="E230" s="1" t="s">
        <v>26</v>
      </c>
      <c r="F230" s="1">
        <v>10</v>
      </c>
      <c r="G230" s="5">
        <v>497.85</v>
      </c>
      <c r="H230" s="5">
        <f>Table_1[[#This Row],[Quantité]]*Table_1[[#This Row],[Prix_unitaire]]</f>
        <v>4978.5</v>
      </c>
      <c r="I230" s="1" t="s">
        <v>27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4.5" x14ac:dyDescent="0.3">
      <c r="A231" s="1" t="s">
        <v>302</v>
      </c>
      <c r="B231" s="4">
        <v>45356</v>
      </c>
      <c r="C231" s="1" t="s">
        <v>21</v>
      </c>
      <c r="D231" s="1" t="s">
        <v>17</v>
      </c>
      <c r="E231" s="1" t="s">
        <v>37</v>
      </c>
      <c r="F231" s="1">
        <v>5</v>
      </c>
      <c r="G231" s="5">
        <v>176.69</v>
      </c>
      <c r="H231" s="5">
        <f>Table_1[[#This Row],[Quantité]]*Table_1[[#This Row],[Prix_unitaire]]</f>
        <v>883.45</v>
      </c>
      <c r="I231" s="1" t="s">
        <v>13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4.5" x14ac:dyDescent="0.3">
      <c r="A232" s="1" t="s">
        <v>303</v>
      </c>
      <c r="B232" s="4">
        <v>45394</v>
      </c>
      <c r="C232" s="1" t="s">
        <v>21</v>
      </c>
      <c r="D232" s="1" t="s">
        <v>88</v>
      </c>
      <c r="E232" s="1" t="s">
        <v>18</v>
      </c>
      <c r="F232" s="1">
        <v>9</v>
      </c>
      <c r="G232" s="5">
        <v>97.05</v>
      </c>
      <c r="H232" s="5">
        <f>Table_1[[#This Row],[Quantité]]*Table_1[[#This Row],[Prix_unitaire]]</f>
        <v>873.44999999999993</v>
      </c>
      <c r="I232" s="1" t="s">
        <v>13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4.5" x14ac:dyDescent="0.3">
      <c r="A233" s="1" t="s">
        <v>304</v>
      </c>
      <c r="B233" s="4">
        <v>45496</v>
      </c>
      <c r="C233" s="1" t="s">
        <v>16</v>
      </c>
      <c r="D233" s="1" t="s">
        <v>101</v>
      </c>
      <c r="E233" s="1" t="s">
        <v>37</v>
      </c>
      <c r="F233" s="1">
        <v>8</v>
      </c>
      <c r="G233" s="5">
        <v>131.63</v>
      </c>
      <c r="H233" s="5">
        <f>Table_1[[#This Row],[Quantité]]*Table_1[[#This Row],[Prix_unitaire]]</f>
        <v>1053.04</v>
      </c>
      <c r="I233" s="1" t="s">
        <v>41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4.5" x14ac:dyDescent="0.3">
      <c r="A234" s="1" t="s">
        <v>305</v>
      </c>
      <c r="B234" s="4">
        <v>45527</v>
      </c>
      <c r="C234" s="1" t="s">
        <v>21</v>
      </c>
      <c r="D234" s="1" t="s">
        <v>88</v>
      </c>
      <c r="E234" s="1" t="s">
        <v>37</v>
      </c>
      <c r="F234" s="1">
        <v>9</v>
      </c>
      <c r="G234" s="5">
        <v>378.6</v>
      </c>
      <c r="H234" s="5">
        <f>Table_1[[#This Row],[Quantité]]*Table_1[[#This Row],[Prix_unitaire]]</f>
        <v>3407.4</v>
      </c>
      <c r="I234" s="1" t="s">
        <v>27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4.5" x14ac:dyDescent="0.3">
      <c r="A235" s="1" t="s">
        <v>306</v>
      </c>
      <c r="B235" s="4">
        <v>45456</v>
      </c>
      <c r="C235" s="1" t="s">
        <v>10</v>
      </c>
      <c r="D235" s="1" t="s">
        <v>149</v>
      </c>
      <c r="E235" s="1" t="s">
        <v>30</v>
      </c>
      <c r="F235" s="1">
        <v>8</v>
      </c>
      <c r="G235" s="5">
        <v>497.03</v>
      </c>
      <c r="H235" s="5">
        <f>Table_1[[#This Row],[Quantité]]*Table_1[[#This Row],[Prix_unitaire]]</f>
        <v>3976.24</v>
      </c>
      <c r="I235" s="1" t="s">
        <v>27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4.5" x14ac:dyDescent="0.3">
      <c r="A236" s="1" t="s">
        <v>307</v>
      </c>
      <c r="B236" s="4">
        <v>45374</v>
      </c>
      <c r="C236" s="1" t="s">
        <v>21</v>
      </c>
      <c r="D236" s="1" t="s">
        <v>50</v>
      </c>
      <c r="E236" s="1" t="s">
        <v>30</v>
      </c>
      <c r="F236" s="1">
        <v>2</v>
      </c>
      <c r="G236" s="5">
        <v>371.63</v>
      </c>
      <c r="H236" s="5">
        <f>Table_1[[#This Row],[Quantité]]*Table_1[[#This Row],[Prix_unitaire]]</f>
        <v>743.26</v>
      </c>
      <c r="I236" s="1" t="s">
        <v>19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4.5" x14ac:dyDescent="0.3">
      <c r="A237" s="1" t="s">
        <v>308</v>
      </c>
      <c r="B237" s="4">
        <v>45501</v>
      </c>
      <c r="C237" s="1" t="s">
        <v>25</v>
      </c>
      <c r="D237" s="1" t="s">
        <v>202</v>
      </c>
      <c r="E237" s="1" t="s">
        <v>30</v>
      </c>
      <c r="F237" s="1">
        <v>2</v>
      </c>
      <c r="G237" s="5">
        <v>74.12</v>
      </c>
      <c r="H237" s="5">
        <f>Table_1[[#This Row],[Quantité]]*Table_1[[#This Row],[Prix_unitaire]]</f>
        <v>148.24</v>
      </c>
      <c r="I237" s="1" t="s">
        <v>13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4.5" x14ac:dyDescent="0.3">
      <c r="A238" s="1" t="s">
        <v>309</v>
      </c>
      <c r="B238" s="4">
        <v>45585</v>
      </c>
      <c r="C238" s="1" t="s">
        <v>21</v>
      </c>
      <c r="D238" s="1" t="s">
        <v>103</v>
      </c>
      <c r="E238" s="1" t="s">
        <v>37</v>
      </c>
      <c r="F238" s="1">
        <v>9</v>
      </c>
      <c r="G238" s="5">
        <v>306.89</v>
      </c>
      <c r="H238" s="5">
        <f>Table_1[[#This Row],[Quantité]]*Table_1[[#This Row],[Prix_unitaire]]</f>
        <v>2762.0099999999998</v>
      </c>
      <c r="I238" s="1" t="s">
        <v>27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4.5" x14ac:dyDescent="0.3">
      <c r="A239" s="1" t="s">
        <v>310</v>
      </c>
      <c r="B239" s="4">
        <v>45575</v>
      </c>
      <c r="C239" s="1" t="s">
        <v>16</v>
      </c>
      <c r="D239" s="1" t="s">
        <v>85</v>
      </c>
      <c r="E239" s="1" t="s">
        <v>18</v>
      </c>
      <c r="F239" s="1">
        <v>3</v>
      </c>
      <c r="G239" s="5">
        <v>334.97</v>
      </c>
      <c r="H239" s="5">
        <f>Table_1[[#This Row],[Quantité]]*Table_1[[#This Row],[Prix_unitaire]]</f>
        <v>1004.9100000000001</v>
      </c>
      <c r="I239" s="1" t="s">
        <v>41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4.5" x14ac:dyDescent="0.3">
      <c r="A240" s="1" t="s">
        <v>311</v>
      </c>
      <c r="B240" s="4">
        <v>45559</v>
      </c>
      <c r="C240" s="1" t="s">
        <v>16</v>
      </c>
      <c r="D240" s="1" t="s">
        <v>59</v>
      </c>
      <c r="E240" s="1" t="s">
        <v>18</v>
      </c>
      <c r="F240" s="1">
        <v>5</v>
      </c>
      <c r="G240" s="5">
        <v>168.84</v>
      </c>
      <c r="H240" s="5">
        <f>Table_1[[#This Row],[Quantité]]*Table_1[[#This Row],[Prix_unitaire]]</f>
        <v>844.2</v>
      </c>
      <c r="I240" s="1" t="s">
        <v>41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4.5" x14ac:dyDescent="0.3">
      <c r="A241" s="1" t="s">
        <v>312</v>
      </c>
      <c r="B241" s="4">
        <v>45370</v>
      </c>
      <c r="C241" s="1" t="s">
        <v>25</v>
      </c>
      <c r="D241" s="1" t="s">
        <v>126</v>
      </c>
      <c r="E241" s="1" t="s">
        <v>23</v>
      </c>
      <c r="F241" s="1">
        <v>9</v>
      </c>
      <c r="G241" s="5">
        <v>470.19</v>
      </c>
      <c r="H241" s="5">
        <f>Table_1[[#This Row],[Quantité]]*Table_1[[#This Row],[Prix_unitaire]]</f>
        <v>4231.71</v>
      </c>
      <c r="I241" s="1" t="s">
        <v>41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4.5" x14ac:dyDescent="0.3">
      <c r="A242" s="1" t="s">
        <v>313</v>
      </c>
      <c r="B242" s="4">
        <v>45568</v>
      </c>
      <c r="C242" s="1" t="s">
        <v>10</v>
      </c>
      <c r="D242" s="1" t="s">
        <v>98</v>
      </c>
      <c r="E242" s="1" t="s">
        <v>12</v>
      </c>
      <c r="F242" s="1">
        <v>8</v>
      </c>
      <c r="G242" s="5">
        <v>170.41</v>
      </c>
      <c r="H242" s="5">
        <f>Table_1[[#This Row],[Quantité]]*Table_1[[#This Row],[Prix_unitaire]]</f>
        <v>1363.28</v>
      </c>
      <c r="I242" s="1" t="s">
        <v>41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4.5" x14ac:dyDescent="0.3">
      <c r="A243" s="1" t="s">
        <v>314</v>
      </c>
      <c r="B243" s="4">
        <v>45413</v>
      </c>
      <c r="C243" s="1" t="s">
        <v>21</v>
      </c>
      <c r="D243" s="1" t="s">
        <v>161</v>
      </c>
      <c r="E243" s="1" t="s">
        <v>12</v>
      </c>
      <c r="F243" s="1">
        <v>4</v>
      </c>
      <c r="G243" s="5">
        <v>138.62</v>
      </c>
      <c r="H243" s="5">
        <f>Table_1[[#This Row],[Quantité]]*Table_1[[#This Row],[Prix_unitaire]]</f>
        <v>554.48</v>
      </c>
      <c r="I243" s="1" t="s">
        <v>27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4.5" x14ac:dyDescent="0.3">
      <c r="A244" s="1" t="s">
        <v>315</v>
      </c>
      <c r="B244" s="4">
        <v>45446</v>
      </c>
      <c r="C244" s="1" t="s">
        <v>25</v>
      </c>
      <c r="D244" s="1" t="s">
        <v>48</v>
      </c>
      <c r="E244" s="1" t="s">
        <v>30</v>
      </c>
      <c r="F244" s="1">
        <v>10</v>
      </c>
      <c r="G244" s="5">
        <v>476.49</v>
      </c>
      <c r="H244" s="5">
        <f>Table_1[[#This Row],[Quantité]]*Table_1[[#This Row],[Prix_unitaire]]</f>
        <v>4764.8999999999996</v>
      </c>
      <c r="I244" s="1" t="s">
        <v>27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4.5" x14ac:dyDescent="0.3">
      <c r="A245" s="1" t="s">
        <v>316</v>
      </c>
      <c r="B245" s="4">
        <v>45552</v>
      </c>
      <c r="C245" s="1" t="s">
        <v>25</v>
      </c>
      <c r="D245" s="1" t="s">
        <v>80</v>
      </c>
      <c r="E245" s="1" t="s">
        <v>37</v>
      </c>
      <c r="F245" s="1">
        <v>6</v>
      </c>
      <c r="G245" s="5">
        <v>85.44</v>
      </c>
      <c r="H245" s="5">
        <f>Table_1[[#This Row],[Quantité]]*Table_1[[#This Row],[Prix_unitaire]]</f>
        <v>512.64</v>
      </c>
      <c r="I245" s="1" t="s">
        <v>13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4.5" x14ac:dyDescent="0.3">
      <c r="A246" s="1" t="s">
        <v>317</v>
      </c>
      <c r="B246" s="4">
        <v>45544</v>
      </c>
      <c r="C246" s="1" t="s">
        <v>25</v>
      </c>
      <c r="D246" s="1" t="s">
        <v>34</v>
      </c>
      <c r="E246" s="1" t="s">
        <v>26</v>
      </c>
      <c r="F246" s="1">
        <v>5</v>
      </c>
      <c r="G246" s="5">
        <v>252.87</v>
      </c>
      <c r="H246" s="5">
        <f>Table_1[[#This Row],[Quantité]]*Table_1[[#This Row],[Prix_unitaire]]</f>
        <v>1264.3499999999999</v>
      </c>
      <c r="I246" s="1" t="s">
        <v>13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4.5" x14ac:dyDescent="0.3">
      <c r="A247" s="1" t="s">
        <v>318</v>
      </c>
      <c r="B247" s="4">
        <v>45437</v>
      </c>
      <c r="C247" s="1" t="s">
        <v>21</v>
      </c>
      <c r="D247" s="1" t="s">
        <v>98</v>
      </c>
      <c r="E247" s="1" t="s">
        <v>23</v>
      </c>
      <c r="F247" s="1">
        <v>2</v>
      </c>
      <c r="G247" s="5">
        <v>453.14</v>
      </c>
      <c r="H247" s="5">
        <f>Table_1[[#This Row],[Quantité]]*Table_1[[#This Row],[Prix_unitaire]]</f>
        <v>906.28</v>
      </c>
      <c r="I247" s="1" t="s">
        <v>41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4.5" x14ac:dyDescent="0.3">
      <c r="A248" s="1" t="s">
        <v>319</v>
      </c>
      <c r="B248" s="4">
        <v>45462</v>
      </c>
      <c r="C248" s="1" t="s">
        <v>25</v>
      </c>
      <c r="D248" s="1" t="s">
        <v>101</v>
      </c>
      <c r="E248" s="1" t="s">
        <v>23</v>
      </c>
      <c r="F248" s="1">
        <v>1</v>
      </c>
      <c r="G248" s="5">
        <v>258.44</v>
      </c>
      <c r="H248" s="5">
        <f>Table_1[[#This Row],[Quantité]]*Table_1[[#This Row],[Prix_unitaire]]</f>
        <v>258.44</v>
      </c>
      <c r="I248" s="1" t="s">
        <v>41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4.5" x14ac:dyDescent="0.3">
      <c r="A249" s="1" t="s">
        <v>320</v>
      </c>
      <c r="B249" s="4">
        <v>45493</v>
      </c>
      <c r="C249" s="1" t="s">
        <v>21</v>
      </c>
      <c r="D249" s="1" t="s">
        <v>135</v>
      </c>
      <c r="E249" s="1" t="s">
        <v>12</v>
      </c>
      <c r="F249" s="1">
        <v>3</v>
      </c>
      <c r="G249" s="5">
        <v>158.38</v>
      </c>
      <c r="H249" s="5">
        <f>Table_1[[#This Row],[Quantité]]*Table_1[[#This Row],[Prix_unitaire]]</f>
        <v>475.14</v>
      </c>
      <c r="I249" s="1" t="s">
        <v>41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4.5" x14ac:dyDescent="0.3">
      <c r="A250" s="1" t="s">
        <v>321</v>
      </c>
      <c r="B250" s="4">
        <v>45467</v>
      </c>
      <c r="C250" s="1" t="s">
        <v>21</v>
      </c>
      <c r="D250" s="1" t="s">
        <v>107</v>
      </c>
      <c r="E250" s="1" t="s">
        <v>23</v>
      </c>
      <c r="F250" s="1">
        <v>3</v>
      </c>
      <c r="G250" s="5">
        <v>216.75</v>
      </c>
      <c r="H250" s="5">
        <f>Table_1[[#This Row],[Quantité]]*Table_1[[#This Row],[Prix_unitaire]]</f>
        <v>650.25</v>
      </c>
      <c r="I250" s="1" t="s">
        <v>41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4.5" x14ac:dyDescent="0.3">
      <c r="A251" s="1" t="s">
        <v>322</v>
      </c>
      <c r="B251" s="4">
        <v>45338</v>
      </c>
      <c r="C251" s="1" t="s">
        <v>21</v>
      </c>
      <c r="D251" s="1" t="s">
        <v>48</v>
      </c>
      <c r="E251" s="1" t="s">
        <v>37</v>
      </c>
      <c r="F251" s="1">
        <v>6</v>
      </c>
      <c r="G251" s="5">
        <v>92.05</v>
      </c>
      <c r="H251" s="5">
        <f>Table_1[[#This Row],[Quantité]]*Table_1[[#This Row],[Prix_unitaire]]</f>
        <v>552.29999999999995</v>
      </c>
      <c r="I251" s="1" t="s">
        <v>27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4.5" x14ac:dyDescent="0.3">
      <c r="A252" s="1" t="s">
        <v>323</v>
      </c>
      <c r="B252" s="4">
        <v>45388</v>
      </c>
      <c r="C252" s="1" t="s">
        <v>10</v>
      </c>
      <c r="D252" s="1" t="s">
        <v>45</v>
      </c>
      <c r="E252" s="1" t="s">
        <v>12</v>
      </c>
      <c r="F252" s="1">
        <v>8</v>
      </c>
      <c r="G252" s="5">
        <v>258.66000000000003</v>
      </c>
      <c r="H252" s="5">
        <f>Table_1[[#This Row],[Quantité]]*Table_1[[#This Row],[Prix_unitaire]]</f>
        <v>2069.2800000000002</v>
      </c>
      <c r="I252" s="1" t="s">
        <v>19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4.5" x14ac:dyDescent="0.3">
      <c r="A253" s="1" t="s">
        <v>324</v>
      </c>
      <c r="B253" s="4">
        <v>45379</v>
      </c>
      <c r="C253" s="1" t="s">
        <v>10</v>
      </c>
      <c r="D253" s="1" t="s">
        <v>67</v>
      </c>
      <c r="E253" s="1" t="s">
        <v>46</v>
      </c>
      <c r="F253" s="1">
        <v>4</v>
      </c>
      <c r="G253" s="5">
        <v>99.08</v>
      </c>
      <c r="H253" s="5">
        <f>Table_1[[#This Row],[Quantité]]*Table_1[[#This Row],[Prix_unitaire]]</f>
        <v>396.32</v>
      </c>
      <c r="I253" s="1" t="s">
        <v>27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4.5" x14ac:dyDescent="0.3">
      <c r="A254" s="1" t="s">
        <v>14</v>
      </c>
      <c r="B254" s="4">
        <v>45540</v>
      </c>
      <c r="C254" s="1" t="s">
        <v>10</v>
      </c>
      <c r="D254" s="1" t="s">
        <v>11</v>
      </c>
      <c r="E254" s="1" t="s">
        <v>12</v>
      </c>
      <c r="F254" s="1">
        <v>2</v>
      </c>
      <c r="G254" s="5">
        <v>50</v>
      </c>
      <c r="H254" s="5">
        <f>Table_1[[#This Row],[Quantité]]*Table_1[[#This Row],[Prix_unitaire]]</f>
        <v>100</v>
      </c>
      <c r="I254" s="1" t="s">
        <v>13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4.5" x14ac:dyDescent="0.3">
      <c r="A255" s="27" t="s">
        <v>341</v>
      </c>
      <c r="B255" s="4">
        <v>45541</v>
      </c>
      <c r="C255" s="1" t="s">
        <v>10</v>
      </c>
      <c r="D255" s="1" t="s">
        <v>151</v>
      </c>
      <c r="E255" s="1" t="s">
        <v>12</v>
      </c>
      <c r="F255" s="1">
        <v>3</v>
      </c>
      <c r="G255" s="5">
        <v>150</v>
      </c>
      <c r="H255" s="5">
        <f>Table_1[[#This Row],[Quantité]]*Table_1[[#This Row],[Prix_unitaire]]</f>
        <v>450</v>
      </c>
      <c r="I255" s="27" t="s">
        <v>27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4.5" x14ac:dyDescent="0.3">
      <c r="A256" s="27" t="s">
        <v>342</v>
      </c>
      <c r="B256" s="4">
        <v>45542</v>
      </c>
      <c r="C256" s="27" t="s">
        <v>21</v>
      </c>
      <c r="D256" s="1" t="s">
        <v>55</v>
      </c>
      <c r="E256" s="1" t="s">
        <v>12</v>
      </c>
      <c r="F256" s="1">
        <v>3</v>
      </c>
      <c r="G256" s="5">
        <v>150</v>
      </c>
      <c r="H256" s="5">
        <f>Table_1[[#This Row],[Quantité]]*Table_1[[#This Row],[Prix_unitaire]]</f>
        <v>450</v>
      </c>
      <c r="I256" s="27" t="s">
        <v>27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3" x14ac:dyDescent="0.3">
      <c r="A257" s="1"/>
      <c r="B257" s="6"/>
      <c r="C257" s="1"/>
      <c r="D257" s="1"/>
      <c r="E257" s="1"/>
      <c r="F257" s="1"/>
      <c r="G257" s="5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3" x14ac:dyDescent="0.3">
      <c r="A258" s="1"/>
      <c r="B258" s="6"/>
      <c r="C258" s="1"/>
      <c r="D258" s="1"/>
      <c r="E258" s="1"/>
      <c r="F258" s="1"/>
      <c r="G258" s="5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3" x14ac:dyDescent="0.3">
      <c r="A259" s="1"/>
      <c r="B259" s="6"/>
      <c r="C259" s="1"/>
      <c r="D259" s="1"/>
      <c r="E259" s="1"/>
      <c r="F259" s="1"/>
      <c r="G259" s="5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3" x14ac:dyDescent="0.3">
      <c r="A260" s="1"/>
      <c r="B260" s="6"/>
      <c r="C260" s="1"/>
      <c r="D260" s="1"/>
      <c r="E260" s="1"/>
      <c r="F260" s="1"/>
      <c r="G260" s="5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3" x14ac:dyDescent="0.3">
      <c r="A261" s="1"/>
      <c r="B261" s="6"/>
      <c r="C261" s="1"/>
      <c r="D261" s="1"/>
      <c r="E261" s="1"/>
      <c r="F261" s="1"/>
      <c r="G261" s="5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3" x14ac:dyDescent="0.3">
      <c r="A262" s="1"/>
      <c r="B262" s="6"/>
      <c r="C262" s="1"/>
      <c r="D262" s="1"/>
      <c r="E262" s="1"/>
      <c r="F262" s="1"/>
      <c r="G262" s="5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3" x14ac:dyDescent="0.3">
      <c r="A263" s="1"/>
      <c r="B263" s="6"/>
      <c r="C263" s="1"/>
      <c r="D263" s="1"/>
      <c r="E263" s="1"/>
      <c r="F263" s="1"/>
      <c r="G263" s="5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3" x14ac:dyDescent="0.3">
      <c r="A264" s="1"/>
      <c r="B264" s="6"/>
      <c r="C264" s="1"/>
      <c r="D264" s="1"/>
      <c r="E264" s="1"/>
      <c r="F264" s="1"/>
      <c r="G264" s="5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3" x14ac:dyDescent="0.3">
      <c r="A265" s="1"/>
      <c r="B265" s="6"/>
      <c r="C265" s="1"/>
      <c r="D265" s="1"/>
      <c r="E265" s="1"/>
      <c r="F265" s="1"/>
      <c r="G265" s="5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3" x14ac:dyDescent="0.3">
      <c r="A266" s="1"/>
      <c r="B266" s="6"/>
      <c r="C266" s="1"/>
      <c r="D266" s="1"/>
      <c r="E266" s="1"/>
      <c r="F266" s="1"/>
      <c r="G266" s="5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3" x14ac:dyDescent="0.3">
      <c r="A267" s="1"/>
      <c r="B267" s="6"/>
      <c r="C267" s="1"/>
      <c r="D267" s="1"/>
      <c r="E267" s="1"/>
      <c r="F267" s="1"/>
      <c r="G267" s="5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3" x14ac:dyDescent="0.3">
      <c r="A268" s="1"/>
      <c r="B268" s="6"/>
      <c r="C268" s="1"/>
      <c r="D268" s="1"/>
      <c r="E268" s="1"/>
      <c r="F268" s="1"/>
      <c r="G268" s="5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3" x14ac:dyDescent="0.3">
      <c r="A269" s="1"/>
      <c r="B269" s="6"/>
      <c r="C269" s="1"/>
      <c r="D269" s="1"/>
      <c r="E269" s="1"/>
      <c r="F269" s="1"/>
      <c r="G269" s="5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3" x14ac:dyDescent="0.3">
      <c r="A270" s="1"/>
      <c r="B270" s="6"/>
      <c r="C270" s="1"/>
      <c r="D270" s="1"/>
      <c r="E270" s="1"/>
      <c r="F270" s="1"/>
      <c r="G270" s="5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3" x14ac:dyDescent="0.3">
      <c r="A271" s="1"/>
      <c r="B271" s="6"/>
      <c r="C271" s="1"/>
      <c r="D271" s="1"/>
      <c r="E271" s="1"/>
      <c r="F271" s="1"/>
      <c r="G271" s="5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3" x14ac:dyDescent="0.3">
      <c r="A272" s="1"/>
      <c r="B272" s="6"/>
      <c r="C272" s="1"/>
      <c r="D272" s="1"/>
      <c r="E272" s="1"/>
      <c r="F272" s="1"/>
      <c r="G272" s="5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3" x14ac:dyDescent="0.3">
      <c r="A273" s="1"/>
      <c r="B273" s="6"/>
      <c r="C273" s="1"/>
      <c r="D273" s="1"/>
      <c r="E273" s="1"/>
      <c r="F273" s="1"/>
      <c r="G273" s="5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3" x14ac:dyDescent="0.3">
      <c r="A274" s="1"/>
      <c r="B274" s="6"/>
      <c r="C274" s="1"/>
      <c r="D274" s="1"/>
      <c r="E274" s="1"/>
      <c r="F274" s="1"/>
      <c r="G274" s="5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3" x14ac:dyDescent="0.3">
      <c r="A275" s="1"/>
      <c r="B275" s="6"/>
      <c r="C275" s="1"/>
      <c r="D275" s="1"/>
      <c r="E275" s="1"/>
      <c r="F275" s="1"/>
      <c r="G275" s="5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3" x14ac:dyDescent="0.3">
      <c r="A276" s="1"/>
      <c r="B276" s="6"/>
      <c r="C276" s="1"/>
      <c r="D276" s="1"/>
      <c r="E276" s="1"/>
      <c r="F276" s="1"/>
      <c r="G276" s="5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3" x14ac:dyDescent="0.3">
      <c r="A277" s="1"/>
      <c r="B277" s="6"/>
      <c r="C277" s="1"/>
      <c r="D277" s="1"/>
      <c r="E277" s="1"/>
      <c r="F277" s="1"/>
      <c r="G277" s="5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3" x14ac:dyDescent="0.3">
      <c r="A278" s="1"/>
      <c r="B278" s="6"/>
      <c r="C278" s="1"/>
      <c r="D278" s="1"/>
      <c r="E278" s="1"/>
      <c r="F278" s="1"/>
      <c r="G278" s="5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3" x14ac:dyDescent="0.3">
      <c r="A279" s="1"/>
      <c r="B279" s="6"/>
      <c r="C279" s="1"/>
      <c r="D279" s="1"/>
      <c r="E279" s="1"/>
      <c r="F279" s="1"/>
      <c r="G279" s="5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3" x14ac:dyDescent="0.3">
      <c r="A280" s="1"/>
      <c r="B280" s="6"/>
      <c r="C280" s="1"/>
      <c r="D280" s="1"/>
      <c r="E280" s="1"/>
      <c r="F280" s="1"/>
      <c r="G280" s="5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3" x14ac:dyDescent="0.3">
      <c r="A281" s="1"/>
      <c r="B281" s="6"/>
      <c r="C281" s="1"/>
      <c r="D281" s="1"/>
      <c r="E281" s="1"/>
      <c r="F281" s="1"/>
      <c r="G281" s="5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3" x14ac:dyDescent="0.3">
      <c r="A282" s="1"/>
      <c r="B282" s="6"/>
      <c r="C282" s="1"/>
      <c r="D282" s="1"/>
      <c r="E282" s="1"/>
      <c r="F282" s="1"/>
      <c r="G282" s="5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3" x14ac:dyDescent="0.3">
      <c r="A283" s="1"/>
      <c r="B283" s="6"/>
      <c r="C283" s="1"/>
      <c r="D283" s="1"/>
      <c r="E283" s="1"/>
      <c r="F283" s="1"/>
      <c r="G283" s="5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3" x14ac:dyDescent="0.3">
      <c r="A284" s="1"/>
      <c r="B284" s="6"/>
      <c r="C284" s="1"/>
      <c r="D284" s="1"/>
      <c r="E284" s="1"/>
      <c r="F284" s="1"/>
      <c r="G284" s="5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3" x14ac:dyDescent="0.3">
      <c r="A285" s="1"/>
      <c r="B285" s="6"/>
      <c r="C285" s="1"/>
      <c r="D285" s="1"/>
      <c r="E285" s="1"/>
      <c r="F285" s="1"/>
      <c r="G285" s="5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3" x14ac:dyDescent="0.3">
      <c r="A286" s="1"/>
      <c r="B286" s="6"/>
      <c r="C286" s="1"/>
      <c r="D286" s="1"/>
      <c r="E286" s="1"/>
      <c r="F286" s="1"/>
      <c r="G286" s="5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3" x14ac:dyDescent="0.3">
      <c r="A287" s="1"/>
      <c r="B287" s="6"/>
      <c r="C287" s="1"/>
      <c r="D287" s="1"/>
      <c r="E287" s="1"/>
      <c r="F287" s="1"/>
      <c r="G287" s="5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3" x14ac:dyDescent="0.3">
      <c r="A288" s="1"/>
      <c r="B288" s="6"/>
      <c r="C288" s="1"/>
      <c r="D288" s="1"/>
      <c r="E288" s="1"/>
      <c r="F288" s="1"/>
      <c r="G288" s="5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3" x14ac:dyDescent="0.3">
      <c r="A289" s="1"/>
      <c r="B289" s="6"/>
      <c r="C289" s="1"/>
      <c r="D289" s="1"/>
      <c r="E289" s="1"/>
      <c r="F289" s="1"/>
      <c r="G289" s="5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3" x14ac:dyDescent="0.3">
      <c r="A290" s="1"/>
      <c r="B290" s="6"/>
      <c r="C290" s="1"/>
      <c r="D290" s="1"/>
      <c r="E290" s="1"/>
      <c r="F290" s="1"/>
      <c r="G290" s="5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3" x14ac:dyDescent="0.3">
      <c r="A291" s="1"/>
      <c r="B291" s="6"/>
      <c r="C291" s="1"/>
      <c r="D291" s="1"/>
      <c r="E291" s="1"/>
      <c r="F291" s="1"/>
      <c r="G291" s="5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3" x14ac:dyDescent="0.3">
      <c r="A292" s="1"/>
      <c r="B292" s="6"/>
      <c r="C292" s="1"/>
      <c r="D292" s="1"/>
      <c r="E292" s="1"/>
      <c r="F292" s="1"/>
      <c r="G292" s="5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3" x14ac:dyDescent="0.3">
      <c r="A293" s="1"/>
      <c r="B293" s="6"/>
      <c r="C293" s="1"/>
      <c r="D293" s="1"/>
      <c r="E293" s="1"/>
      <c r="F293" s="1"/>
      <c r="G293" s="5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3" x14ac:dyDescent="0.3">
      <c r="A294" s="1"/>
      <c r="B294" s="6"/>
      <c r="C294" s="1"/>
      <c r="D294" s="1"/>
      <c r="E294" s="1"/>
      <c r="F294" s="1"/>
      <c r="G294" s="5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3" x14ac:dyDescent="0.3">
      <c r="A295" s="1"/>
      <c r="B295" s="6"/>
      <c r="C295" s="1"/>
      <c r="D295" s="1"/>
      <c r="E295" s="1"/>
      <c r="F295" s="1"/>
      <c r="G295" s="5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3" x14ac:dyDescent="0.3">
      <c r="A296" s="1"/>
      <c r="B296" s="6"/>
      <c r="C296" s="1"/>
      <c r="D296" s="1"/>
      <c r="E296" s="1"/>
      <c r="F296" s="1"/>
      <c r="G296" s="5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3" x14ac:dyDescent="0.3">
      <c r="A297" s="1"/>
      <c r="B297" s="6"/>
      <c r="C297" s="1"/>
      <c r="D297" s="1"/>
      <c r="E297" s="1"/>
      <c r="F297" s="1"/>
      <c r="G297" s="5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3" x14ac:dyDescent="0.3">
      <c r="A298" s="1"/>
      <c r="B298" s="6"/>
      <c r="C298" s="1"/>
      <c r="D298" s="1"/>
      <c r="E298" s="1"/>
      <c r="F298" s="1"/>
      <c r="G298" s="5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3" x14ac:dyDescent="0.3">
      <c r="A299" s="1"/>
      <c r="B299" s="6"/>
      <c r="C299" s="1"/>
      <c r="D299" s="1"/>
      <c r="E299" s="1"/>
      <c r="F299" s="1"/>
      <c r="G299" s="5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3" x14ac:dyDescent="0.3">
      <c r="A300" s="1"/>
      <c r="B300" s="6"/>
      <c r="C300" s="1"/>
      <c r="D300" s="1"/>
      <c r="E300" s="1"/>
      <c r="F300" s="1"/>
      <c r="G300" s="5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3" x14ac:dyDescent="0.3">
      <c r="A301" s="1"/>
      <c r="B301" s="6"/>
      <c r="C301" s="1"/>
      <c r="D301" s="1"/>
      <c r="E301" s="1"/>
      <c r="F301" s="1"/>
      <c r="G301" s="5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3" x14ac:dyDescent="0.3">
      <c r="A302" s="1"/>
      <c r="B302" s="6"/>
      <c r="C302" s="1"/>
      <c r="D302" s="1"/>
      <c r="E302" s="1"/>
      <c r="F302" s="1"/>
      <c r="G302" s="5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3" x14ac:dyDescent="0.3">
      <c r="A303" s="1"/>
      <c r="B303" s="6"/>
      <c r="C303" s="1"/>
      <c r="D303" s="1"/>
      <c r="E303" s="1"/>
      <c r="F303" s="1"/>
      <c r="G303" s="5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3" x14ac:dyDescent="0.3">
      <c r="A304" s="1"/>
      <c r="B304" s="6"/>
      <c r="C304" s="1"/>
      <c r="D304" s="1"/>
      <c r="E304" s="1"/>
      <c r="F304" s="1"/>
      <c r="G304" s="5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3" x14ac:dyDescent="0.3">
      <c r="A305" s="1"/>
      <c r="B305" s="6"/>
      <c r="C305" s="1"/>
      <c r="D305" s="1"/>
      <c r="E305" s="1"/>
      <c r="F305" s="1"/>
      <c r="G305" s="5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3" x14ac:dyDescent="0.3">
      <c r="A306" s="1"/>
      <c r="B306" s="6"/>
      <c r="C306" s="1"/>
      <c r="D306" s="1"/>
      <c r="E306" s="1"/>
      <c r="F306" s="1"/>
      <c r="G306" s="5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3" x14ac:dyDescent="0.3">
      <c r="A307" s="1"/>
      <c r="B307" s="6"/>
      <c r="C307" s="1"/>
      <c r="D307" s="1"/>
      <c r="E307" s="1"/>
      <c r="F307" s="1"/>
      <c r="G307" s="5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3" x14ac:dyDescent="0.3">
      <c r="A308" s="1"/>
      <c r="B308" s="6"/>
      <c r="C308" s="1"/>
      <c r="D308" s="1"/>
      <c r="E308" s="1"/>
      <c r="F308" s="1"/>
      <c r="G308" s="5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3" x14ac:dyDescent="0.3">
      <c r="A309" s="1"/>
      <c r="B309" s="6"/>
      <c r="C309" s="1"/>
      <c r="D309" s="1"/>
      <c r="E309" s="1"/>
      <c r="F309" s="1"/>
      <c r="G309" s="5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3" x14ac:dyDescent="0.3">
      <c r="A310" s="1"/>
      <c r="B310" s="6"/>
      <c r="C310" s="1"/>
      <c r="D310" s="1"/>
      <c r="E310" s="1"/>
      <c r="F310" s="1"/>
      <c r="G310" s="5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3" x14ac:dyDescent="0.3">
      <c r="A311" s="1"/>
      <c r="B311" s="6"/>
      <c r="C311" s="1"/>
      <c r="D311" s="1"/>
      <c r="E311" s="1"/>
      <c r="F311" s="1"/>
      <c r="G311" s="5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3" x14ac:dyDescent="0.3">
      <c r="A312" s="1"/>
      <c r="B312" s="6"/>
      <c r="C312" s="1"/>
      <c r="D312" s="1"/>
      <c r="E312" s="1"/>
      <c r="F312" s="1"/>
      <c r="G312" s="5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3" x14ac:dyDescent="0.3">
      <c r="A313" s="1"/>
      <c r="B313" s="6"/>
      <c r="C313" s="1"/>
      <c r="D313" s="1"/>
      <c r="E313" s="1"/>
      <c r="F313" s="1"/>
      <c r="G313" s="5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3" x14ac:dyDescent="0.3">
      <c r="A314" s="1"/>
      <c r="B314" s="6"/>
      <c r="C314" s="1"/>
      <c r="D314" s="1"/>
      <c r="E314" s="1"/>
      <c r="F314" s="1"/>
      <c r="G314" s="5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3" x14ac:dyDescent="0.3">
      <c r="A315" s="1"/>
      <c r="B315" s="6"/>
      <c r="C315" s="1"/>
      <c r="D315" s="1"/>
      <c r="E315" s="1"/>
      <c r="F315" s="1"/>
      <c r="G315" s="5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3" x14ac:dyDescent="0.3">
      <c r="A316" s="1"/>
      <c r="B316" s="6"/>
      <c r="C316" s="1"/>
      <c r="D316" s="1"/>
      <c r="E316" s="1"/>
      <c r="F316" s="1"/>
      <c r="G316" s="5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3" x14ac:dyDescent="0.3">
      <c r="A317" s="1"/>
      <c r="B317" s="6"/>
      <c r="C317" s="1"/>
      <c r="D317" s="1"/>
      <c r="E317" s="1"/>
      <c r="F317" s="1"/>
      <c r="G317" s="5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3" x14ac:dyDescent="0.3">
      <c r="A318" s="1"/>
      <c r="B318" s="6"/>
      <c r="C318" s="1"/>
      <c r="D318" s="1"/>
      <c r="E318" s="1"/>
      <c r="F318" s="1"/>
      <c r="G318" s="5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3" x14ac:dyDescent="0.3">
      <c r="A319" s="1"/>
      <c r="B319" s="6"/>
      <c r="C319" s="1"/>
      <c r="D319" s="1"/>
      <c r="E319" s="1"/>
      <c r="F319" s="1"/>
      <c r="G319" s="5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3" x14ac:dyDescent="0.3">
      <c r="A320" s="1"/>
      <c r="B320" s="6"/>
      <c r="C320" s="1"/>
      <c r="D320" s="1"/>
      <c r="E320" s="1"/>
      <c r="F320" s="1"/>
      <c r="G320" s="5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3" x14ac:dyDescent="0.3">
      <c r="A321" s="1"/>
      <c r="B321" s="6"/>
      <c r="C321" s="1"/>
      <c r="D321" s="1"/>
      <c r="E321" s="1"/>
      <c r="F321" s="1"/>
      <c r="G321" s="5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3" x14ac:dyDescent="0.3">
      <c r="A322" s="1"/>
      <c r="B322" s="6"/>
      <c r="C322" s="1"/>
      <c r="D322" s="1"/>
      <c r="E322" s="1"/>
      <c r="F322" s="1"/>
      <c r="G322" s="5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3" x14ac:dyDescent="0.3">
      <c r="A323" s="1"/>
      <c r="B323" s="6"/>
      <c r="C323" s="1"/>
      <c r="D323" s="1"/>
      <c r="E323" s="1"/>
      <c r="F323" s="1"/>
      <c r="G323" s="5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3" x14ac:dyDescent="0.3">
      <c r="A324" s="1"/>
      <c r="B324" s="6"/>
      <c r="C324" s="1"/>
      <c r="D324" s="1"/>
      <c r="E324" s="1"/>
      <c r="F324" s="1"/>
      <c r="G324" s="5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3" x14ac:dyDescent="0.3">
      <c r="A325" s="1"/>
      <c r="B325" s="6"/>
      <c r="C325" s="1"/>
      <c r="D325" s="1"/>
      <c r="E325" s="1"/>
      <c r="F325" s="1"/>
      <c r="G325" s="5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3" x14ac:dyDescent="0.3">
      <c r="A326" s="1"/>
      <c r="B326" s="6"/>
      <c r="C326" s="1"/>
      <c r="D326" s="1"/>
      <c r="E326" s="1"/>
      <c r="F326" s="1"/>
      <c r="G326" s="5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3" x14ac:dyDescent="0.3">
      <c r="A327" s="1"/>
      <c r="B327" s="6"/>
      <c r="C327" s="1"/>
      <c r="D327" s="1"/>
      <c r="E327" s="1"/>
      <c r="F327" s="1"/>
      <c r="G327" s="5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3" x14ac:dyDescent="0.3">
      <c r="A328" s="1"/>
      <c r="B328" s="6"/>
      <c r="C328" s="1"/>
      <c r="D328" s="1"/>
      <c r="E328" s="1"/>
      <c r="F328" s="1"/>
      <c r="G328" s="5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3" x14ac:dyDescent="0.3">
      <c r="A329" s="1"/>
      <c r="B329" s="6"/>
      <c r="C329" s="1"/>
      <c r="D329" s="1"/>
      <c r="E329" s="1"/>
      <c r="F329" s="1"/>
      <c r="G329" s="5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3" x14ac:dyDescent="0.3">
      <c r="A330" s="1"/>
      <c r="B330" s="6"/>
      <c r="C330" s="1"/>
      <c r="D330" s="1"/>
      <c r="E330" s="1"/>
      <c r="F330" s="1"/>
      <c r="G330" s="5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3" x14ac:dyDescent="0.3">
      <c r="A331" s="1"/>
      <c r="B331" s="6"/>
      <c r="C331" s="1"/>
      <c r="D331" s="1"/>
      <c r="E331" s="1"/>
      <c r="F331" s="1"/>
      <c r="G331" s="5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3" x14ac:dyDescent="0.3">
      <c r="A332" s="1"/>
      <c r="B332" s="6"/>
      <c r="C332" s="1"/>
      <c r="D332" s="1"/>
      <c r="E332" s="1"/>
      <c r="F332" s="1"/>
      <c r="G332" s="5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3" x14ac:dyDescent="0.3">
      <c r="A333" s="1"/>
      <c r="B333" s="6"/>
      <c r="C333" s="1"/>
      <c r="D333" s="1"/>
      <c r="E333" s="1"/>
      <c r="F333" s="1"/>
      <c r="G333" s="5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3" x14ac:dyDescent="0.3">
      <c r="A334" s="1"/>
      <c r="B334" s="6"/>
      <c r="C334" s="1"/>
      <c r="D334" s="1"/>
      <c r="E334" s="1"/>
      <c r="F334" s="1"/>
      <c r="G334" s="5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3" x14ac:dyDescent="0.3">
      <c r="A335" s="1"/>
      <c r="B335" s="6"/>
      <c r="C335" s="1"/>
      <c r="D335" s="1"/>
      <c r="E335" s="1"/>
      <c r="F335" s="1"/>
      <c r="G335" s="5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3" x14ac:dyDescent="0.3">
      <c r="A336" s="1"/>
      <c r="B336" s="6"/>
      <c r="C336" s="1"/>
      <c r="D336" s="1"/>
      <c r="E336" s="1"/>
      <c r="F336" s="1"/>
      <c r="G336" s="5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3" x14ac:dyDescent="0.3">
      <c r="A337" s="1"/>
      <c r="B337" s="6"/>
      <c r="C337" s="1"/>
      <c r="D337" s="1"/>
      <c r="E337" s="1"/>
      <c r="F337" s="1"/>
      <c r="G337" s="5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3" x14ac:dyDescent="0.3">
      <c r="A338" s="1"/>
      <c r="B338" s="6"/>
      <c r="C338" s="1"/>
      <c r="D338" s="1"/>
      <c r="E338" s="1"/>
      <c r="F338" s="1"/>
      <c r="G338" s="5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3" x14ac:dyDescent="0.3">
      <c r="A339" s="1"/>
      <c r="B339" s="6"/>
      <c r="C339" s="1"/>
      <c r="D339" s="1"/>
      <c r="E339" s="1"/>
      <c r="F339" s="1"/>
      <c r="G339" s="5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3" x14ac:dyDescent="0.3">
      <c r="A340" s="1"/>
      <c r="B340" s="6"/>
      <c r="C340" s="1"/>
      <c r="D340" s="1"/>
      <c r="E340" s="1"/>
      <c r="F340" s="1"/>
      <c r="G340" s="5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3" x14ac:dyDescent="0.3">
      <c r="A341" s="1"/>
      <c r="B341" s="6"/>
      <c r="C341" s="1"/>
      <c r="D341" s="1"/>
      <c r="E341" s="1"/>
      <c r="F341" s="1"/>
      <c r="G341" s="5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3" x14ac:dyDescent="0.3">
      <c r="A342" s="1"/>
      <c r="B342" s="6"/>
      <c r="C342" s="1"/>
      <c r="D342" s="1"/>
      <c r="E342" s="1"/>
      <c r="F342" s="1"/>
      <c r="G342" s="5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3" x14ac:dyDescent="0.3">
      <c r="A343" s="1"/>
      <c r="B343" s="6"/>
      <c r="C343" s="1"/>
      <c r="D343" s="1"/>
      <c r="E343" s="1"/>
      <c r="F343" s="1"/>
      <c r="G343" s="5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3" x14ac:dyDescent="0.3">
      <c r="A344" s="1"/>
      <c r="B344" s="6"/>
      <c r="C344" s="1"/>
      <c r="D344" s="1"/>
      <c r="E344" s="1"/>
      <c r="F344" s="1"/>
      <c r="G344" s="5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3" x14ac:dyDescent="0.3">
      <c r="A345" s="1"/>
      <c r="B345" s="6"/>
      <c r="C345" s="1"/>
      <c r="D345" s="1"/>
      <c r="E345" s="1"/>
      <c r="F345" s="1"/>
      <c r="G345" s="5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3" x14ac:dyDescent="0.3">
      <c r="A346" s="1"/>
      <c r="B346" s="6"/>
      <c r="C346" s="1"/>
      <c r="D346" s="1"/>
      <c r="E346" s="1"/>
      <c r="F346" s="1"/>
      <c r="G346" s="5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3" x14ac:dyDescent="0.3">
      <c r="A347" s="1"/>
      <c r="B347" s="6"/>
      <c r="C347" s="1"/>
      <c r="D347" s="1"/>
      <c r="E347" s="1"/>
      <c r="F347" s="1"/>
      <c r="G347" s="5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3" x14ac:dyDescent="0.3">
      <c r="A348" s="1"/>
      <c r="B348" s="6"/>
      <c r="C348" s="1"/>
      <c r="D348" s="1"/>
      <c r="E348" s="1"/>
      <c r="F348" s="1"/>
      <c r="G348" s="5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3" x14ac:dyDescent="0.3">
      <c r="A349" s="1"/>
      <c r="B349" s="6"/>
      <c r="C349" s="1"/>
      <c r="D349" s="1"/>
      <c r="E349" s="1"/>
      <c r="F349" s="1"/>
      <c r="G349" s="5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3" x14ac:dyDescent="0.3">
      <c r="A350" s="1"/>
      <c r="B350" s="6"/>
      <c r="C350" s="1"/>
      <c r="D350" s="1"/>
      <c r="E350" s="1"/>
      <c r="F350" s="1"/>
      <c r="G350" s="5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3" x14ac:dyDescent="0.3">
      <c r="A351" s="1"/>
      <c r="B351" s="6"/>
      <c r="C351" s="1"/>
      <c r="D351" s="1"/>
      <c r="E351" s="1"/>
      <c r="F351" s="1"/>
      <c r="G351" s="5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3" x14ac:dyDescent="0.3">
      <c r="A352" s="1"/>
      <c r="B352" s="6"/>
      <c r="C352" s="1"/>
      <c r="D352" s="1"/>
      <c r="E352" s="1"/>
      <c r="F352" s="1"/>
      <c r="G352" s="5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3" x14ac:dyDescent="0.3">
      <c r="A353" s="1"/>
      <c r="B353" s="6"/>
      <c r="C353" s="1"/>
      <c r="D353" s="1"/>
      <c r="E353" s="1"/>
      <c r="F353" s="1"/>
      <c r="G353" s="5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3" x14ac:dyDescent="0.3">
      <c r="A354" s="1"/>
      <c r="B354" s="6"/>
      <c r="C354" s="1"/>
      <c r="D354" s="1"/>
      <c r="E354" s="1"/>
      <c r="F354" s="1"/>
      <c r="G354" s="5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3" x14ac:dyDescent="0.3">
      <c r="A355" s="1"/>
      <c r="B355" s="6"/>
      <c r="C355" s="1"/>
      <c r="D355" s="1"/>
      <c r="E355" s="1"/>
      <c r="F355" s="1"/>
      <c r="G355" s="5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3" x14ac:dyDescent="0.3">
      <c r="A356" s="1"/>
      <c r="B356" s="6"/>
      <c r="C356" s="1"/>
      <c r="D356" s="1"/>
      <c r="E356" s="1"/>
      <c r="F356" s="1"/>
      <c r="G356" s="5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3" x14ac:dyDescent="0.3">
      <c r="A357" s="1"/>
      <c r="B357" s="6"/>
      <c r="C357" s="1"/>
      <c r="D357" s="1"/>
      <c r="E357" s="1"/>
      <c r="F357" s="1"/>
      <c r="G357" s="5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3" x14ac:dyDescent="0.3">
      <c r="A358" s="1"/>
      <c r="B358" s="6"/>
      <c r="C358" s="1"/>
      <c r="D358" s="1"/>
      <c r="E358" s="1"/>
      <c r="F358" s="1"/>
      <c r="G358" s="5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3" x14ac:dyDescent="0.3">
      <c r="A359" s="1"/>
      <c r="B359" s="6"/>
      <c r="C359" s="1"/>
      <c r="D359" s="1"/>
      <c r="E359" s="1"/>
      <c r="F359" s="1"/>
      <c r="G359" s="5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3" x14ac:dyDescent="0.3">
      <c r="A360" s="1"/>
      <c r="B360" s="6"/>
      <c r="C360" s="1"/>
      <c r="D360" s="1"/>
      <c r="E360" s="1"/>
      <c r="F360" s="1"/>
      <c r="G360" s="5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3" x14ac:dyDescent="0.3">
      <c r="A361" s="1"/>
      <c r="B361" s="6"/>
      <c r="C361" s="1"/>
      <c r="D361" s="1"/>
      <c r="E361" s="1"/>
      <c r="F361" s="1"/>
      <c r="G361" s="5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3" x14ac:dyDescent="0.3">
      <c r="A362" s="1"/>
      <c r="B362" s="6"/>
      <c r="C362" s="1"/>
      <c r="D362" s="1"/>
      <c r="E362" s="1"/>
      <c r="F362" s="1"/>
      <c r="G362" s="5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3" x14ac:dyDescent="0.3">
      <c r="A363" s="1"/>
      <c r="B363" s="6"/>
      <c r="C363" s="1"/>
      <c r="D363" s="1"/>
      <c r="E363" s="1"/>
      <c r="F363" s="1"/>
      <c r="G363" s="5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3" x14ac:dyDescent="0.3">
      <c r="A364" s="1"/>
      <c r="B364" s="6"/>
      <c r="C364" s="1"/>
      <c r="D364" s="1"/>
      <c r="E364" s="1"/>
      <c r="F364" s="1"/>
      <c r="G364" s="5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3" x14ac:dyDescent="0.3">
      <c r="A365" s="1"/>
      <c r="B365" s="6"/>
      <c r="C365" s="1"/>
      <c r="D365" s="1"/>
      <c r="E365" s="1"/>
      <c r="F365" s="1"/>
      <c r="G365" s="5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3" x14ac:dyDescent="0.3">
      <c r="A366" s="1"/>
      <c r="B366" s="6"/>
      <c r="C366" s="1"/>
      <c r="D366" s="1"/>
      <c r="E366" s="1"/>
      <c r="F366" s="1"/>
      <c r="G366" s="5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3" x14ac:dyDescent="0.3">
      <c r="A367" s="1"/>
      <c r="B367" s="6"/>
      <c r="C367" s="1"/>
      <c r="D367" s="1"/>
      <c r="E367" s="1"/>
      <c r="F367" s="1"/>
      <c r="G367" s="5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3" x14ac:dyDescent="0.3">
      <c r="A368" s="1"/>
      <c r="B368" s="6"/>
      <c r="C368" s="1"/>
      <c r="D368" s="1"/>
      <c r="E368" s="1"/>
      <c r="F368" s="1"/>
      <c r="G368" s="5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3" x14ac:dyDescent="0.3">
      <c r="A369" s="1"/>
      <c r="B369" s="6"/>
      <c r="C369" s="1"/>
      <c r="D369" s="1"/>
      <c r="E369" s="1"/>
      <c r="F369" s="1"/>
      <c r="G369" s="5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3" x14ac:dyDescent="0.3">
      <c r="A370" s="1"/>
      <c r="B370" s="6"/>
      <c r="C370" s="1"/>
      <c r="D370" s="1"/>
      <c r="E370" s="1"/>
      <c r="F370" s="1"/>
      <c r="G370" s="5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3" x14ac:dyDescent="0.3">
      <c r="A371" s="1"/>
      <c r="B371" s="6"/>
      <c r="C371" s="1"/>
      <c r="D371" s="1"/>
      <c r="E371" s="1"/>
      <c r="F371" s="1"/>
      <c r="G371" s="5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3" x14ac:dyDescent="0.3">
      <c r="A372" s="1"/>
      <c r="B372" s="6"/>
      <c r="C372" s="1"/>
      <c r="D372" s="1"/>
      <c r="E372" s="1"/>
      <c r="F372" s="1"/>
      <c r="G372" s="5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3" x14ac:dyDescent="0.3">
      <c r="A373" s="1"/>
      <c r="B373" s="6"/>
      <c r="C373" s="1"/>
      <c r="D373" s="1"/>
      <c r="E373" s="1"/>
      <c r="F373" s="1"/>
      <c r="G373" s="5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3" x14ac:dyDescent="0.3">
      <c r="A374" s="1"/>
      <c r="B374" s="6"/>
      <c r="C374" s="1"/>
      <c r="D374" s="1"/>
      <c r="E374" s="1"/>
      <c r="F374" s="1"/>
      <c r="G374" s="5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3" x14ac:dyDescent="0.3">
      <c r="A375" s="1"/>
      <c r="B375" s="6"/>
      <c r="C375" s="1"/>
      <c r="D375" s="1"/>
      <c r="E375" s="1"/>
      <c r="F375" s="1"/>
      <c r="G375" s="5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3" x14ac:dyDescent="0.3">
      <c r="A376" s="1"/>
      <c r="B376" s="6"/>
      <c r="C376" s="1"/>
      <c r="D376" s="1"/>
      <c r="E376" s="1"/>
      <c r="F376" s="1"/>
      <c r="G376" s="5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3" x14ac:dyDescent="0.3">
      <c r="A377" s="1"/>
      <c r="B377" s="6"/>
      <c r="C377" s="1"/>
      <c r="D377" s="1"/>
      <c r="E377" s="1"/>
      <c r="F377" s="1"/>
      <c r="G377" s="5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3" x14ac:dyDescent="0.3">
      <c r="A378" s="1"/>
      <c r="B378" s="6"/>
      <c r="C378" s="1"/>
      <c r="D378" s="1"/>
      <c r="E378" s="1"/>
      <c r="F378" s="1"/>
      <c r="G378" s="5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3" x14ac:dyDescent="0.3">
      <c r="A379" s="1"/>
      <c r="B379" s="6"/>
      <c r="C379" s="1"/>
      <c r="D379" s="1"/>
      <c r="E379" s="1"/>
      <c r="F379" s="1"/>
      <c r="G379" s="5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3" x14ac:dyDescent="0.3">
      <c r="A380" s="1"/>
      <c r="B380" s="6"/>
      <c r="C380" s="1"/>
      <c r="D380" s="1"/>
      <c r="E380" s="1"/>
      <c r="F380" s="1"/>
      <c r="G380" s="5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3" x14ac:dyDescent="0.3">
      <c r="A381" s="1"/>
      <c r="B381" s="6"/>
      <c r="C381" s="1"/>
      <c r="D381" s="1"/>
      <c r="E381" s="1"/>
      <c r="F381" s="1"/>
      <c r="G381" s="5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3" x14ac:dyDescent="0.3">
      <c r="A382" s="1"/>
      <c r="B382" s="6"/>
      <c r="C382" s="1"/>
      <c r="D382" s="1"/>
      <c r="E382" s="1"/>
      <c r="F382" s="1"/>
      <c r="G382" s="5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3" x14ac:dyDescent="0.3">
      <c r="A383" s="1"/>
      <c r="B383" s="6"/>
      <c r="C383" s="1"/>
      <c r="D383" s="1"/>
      <c r="E383" s="1"/>
      <c r="F383" s="1"/>
      <c r="G383" s="5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3" x14ac:dyDescent="0.3">
      <c r="A384" s="1"/>
      <c r="B384" s="6"/>
      <c r="C384" s="1"/>
      <c r="D384" s="1"/>
      <c r="E384" s="1"/>
      <c r="F384" s="1"/>
      <c r="G384" s="5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3" x14ac:dyDescent="0.3">
      <c r="A385" s="1"/>
      <c r="B385" s="6"/>
      <c r="C385" s="1"/>
      <c r="D385" s="1"/>
      <c r="E385" s="1"/>
      <c r="F385" s="1"/>
      <c r="G385" s="5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3" x14ac:dyDescent="0.3">
      <c r="A386" s="1"/>
      <c r="B386" s="6"/>
      <c r="C386" s="1"/>
      <c r="D386" s="1"/>
      <c r="E386" s="1"/>
      <c r="F386" s="1"/>
      <c r="G386" s="5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3" x14ac:dyDescent="0.3">
      <c r="A387" s="1"/>
      <c r="B387" s="6"/>
      <c r="C387" s="1"/>
      <c r="D387" s="1"/>
      <c r="E387" s="1"/>
      <c r="F387" s="1"/>
      <c r="G387" s="5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3" x14ac:dyDescent="0.3">
      <c r="A388" s="1"/>
      <c r="B388" s="6"/>
      <c r="C388" s="1"/>
      <c r="D388" s="1"/>
      <c r="E388" s="1"/>
      <c r="F388" s="1"/>
      <c r="G388" s="5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3" x14ac:dyDescent="0.3">
      <c r="A389" s="1"/>
      <c r="B389" s="6"/>
      <c r="C389" s="1"/>
      <c r="D389" s="1"/>
      <c r="E389" s="1"/>
      <c r="F389" s="1"/>
      <c r="G389" s="5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3" x14ac:dyDescent="0.3">
      <c r="A390" s="1"/>
      <c r="B390" s="6"/>
      <c r="C390" s="1"/>
      <c r="D390" s="1"/>
      <c r="E390" s="1"/>
      <c r="F390" s="1"/>
      <c r="G390" s="5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3" x14ac:dyDescent="0.3">
      <c r="A391" s="1"/>
      <c r="B391" s="6"/>
      <c r="C391" s="1"/>
      <c r="D391" s="1"/>
      <c r="E391" s="1"/>
      <c r="F391" s="1"/>
      <c r="G391" s="5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3" x14ac:dyDescent="0.3">
      <c r="A392" s="1"/>
      <c r="B392" s="6"/>
      <c r="C392" s="1"/>
      <c r="D392" s="1"/>
      <c r="E392" s="1"/>
      <c r="F392" s="1"/>
      <c r="G392" s="5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3" x14ac:dyDescent="0.3">
      <c r="A393" s="1"/>
      <c r="B393" s="6"/>
      <c r="C393" s="1"/>
      <c r="D393" s="1"/>
      <c r="E393" s="1"/>
      <c r="F393" s="1"/>
      <c r="G393" s="5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3" x14ac:dyDescent="0.3">
      <c r="A394" s="1"/>
      <c r="B394" s="6"/>
      <c r="C394" s="1"/>
      <c r="D394" s="1"/>
      <c r="E394" s="1"/>
      <c r="F394" s="1"/>
      <c r="G394" s="5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3" x14ac:dyDescent="0.3">
      <c r="A395" s="1"/>
      <c r="B395" s="6"/>
      <c r="C395" s="1"/>
      <c r="D395" s="1"/>
      <c r="E395" s="1"/>
      <c r="F395" s="1"/>
      <c r="G395" s="5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3" x14ac:dyDescent="0.3">
      <c r="A396" s="1"/>
      <c r="B396" s="6"/>
      <c r="C396" s="1"/>
      <c r="D396" s="1"/>
      <c r="E396" s="1"/>
      <c r="F396" s="1"/>
      <c r="G396" s="5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3" x14ac:dyDescent="0.3">
      <c r="A397" s="1"/>
      <c r="B397" s="6"/>
      <c r="C397" s="1"/>
      <c r="D397" s="1"/>
      <c r="E397" s="1"/>
      <c r="F397" s="1"/>
      <c r="G397" s="5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3" x14ac:dyDescent="0.3">
      <c r="A398" s="1"/>
      <c r="B398" s="6"/>
      <c r="C398" s="1"/>
      <c r="D398" s="1"/>
      <c r="E398" s="1"/>
      <c r="F398" s="1"/>
      <c r="G398" s="5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3" x14ac:dyDescent="0.3">
      <c r="A399" s="1"/>
      <c r="B399" s="6"/>
      <c r="C399" s="1"/>
      <c r="D399" s="1"/>
      <c r="E399" s="1"/>
      <c r="F399" s="1"/>
      <c r="G399" s="5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3" x14ac:dyDescent="0.3">
      <c r="A400" s="1"/>
      <c r="B400" s="6"/>
      <c r="C400" s="1"/>
      <c r="D400" s="1"/>
      <c r="E400" s="1"/>
      <c r="F400" s="1"/>
      <c r="G400" s="5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3" x14ac:dyDescent="0.3">
      <c r="A401" s="1"/>
      <c r="B401" s="6"/>
      <c r="C401" s="1"/>
      <c r="D401" s="1"/>
      <c r="E401" s="1"/>
      <c r="F401" s="1"/>
      <c r="G401" s="5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3" x14ac:dyDescent="0.3">
      <c r="A402" s="1"/>
      <c r="B402" s="6"/>
      <c r="C402" s="1"/>
      <c r="D402" s="1"/>
      <c r="E402" s="1"/>
      <c r="F402" s="1"/>
      <c r="G402" s="5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3" x14ac:dyDescent="0.3">
      <c r="A403" s="1"/>
      <c r="B403" s="6"/>
      <c r="C403" s="1"/>
      <c r="D403" s="1"/>
      <c r="E403" s="1"/>
      <c r="F403" s="1"/>
      <c r="G403" s="5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3" x14ac:dyDescent="0.3">
      <c r="A404" s="1"/>
      <c r="B404" s="6"/>
      <c r="C404" s="1"/>
      <c r="D404" s="1"/>
      <c r="E404" s="1"/>
      <c r="F404" s="1"/>
      <c r="G404" s="5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3" x14ac:dyDescent="0.3">
      <c r="A405" s="1"/>
      <c r="B405" s="6"/>
      <c r="C405" s="1"/>
      <c r="D405" s="1"/>
      <c r="E405" s="1"/>
      <c r="F405" s="1"/>
      <c r="G405" s="5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3" x14ac:dyDescent="0.3">
      <c r="A406" s="1"/>
      <c r="B406" s="6"/>
      <c r="C406" s="1"/>
      <c r="D406" s="1"/>
      <c r="E406" s="1"/>
      <c r="F406" s="1"/>
      <c r="G406" s="5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3" x14ac:dyDescent="0.3">
      <c r="A407" s="1"/>
      <c r="B407" s="6"/>
      <c r="C407" s="1"/>
      <c r="D407" s="1"/>
      <c r="E407" s="1"/>
      <c r="F407" s="1"/>
      <c r="G407" s="5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3" x14ac:dyDescent="0.3">
      <c r="A408" s="1"/>
      <c r="B408" s="6"/>
      <c r="C408" s="1"/>
      <c r="D408" s="1"/>
      <c r="E408" s="1"/>
      <c r="F408" s="1"/>
      <c r="G408" s="5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3" x14ac:dyDescent="0.3">
      <c r="A409" s="1"/>
      <c r="B409" s="6"/>
      <c r="C409" s="1"/>
      <c r="D409" s="1"/>
      <c r="E409" s="1"/>
      <c r="F409" s="1"/>
      <c r="G409" s="5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3" x14ac:dyDescent="0.3">
      <c r="A410" s="1"/>
      <c r="B410" s="6"/>
      <c r="C410" s="1"/>
      <c r="D410" s="1"/>
      <c r="E410" s="1"/>
      <c r="F410" s="1"/>
      <c r="G410" s="5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3" x14ac:dyDescent="0.3">
      <c r="A411" s="1"/>
      <c r="B411" s="6"/>
      <c r="C411" s="1"/>
      <c r="D411" s="1"/>
      <c r="E411" s="1"/>
      <c r="F411" s="1"/>
      <c r="G411" s="5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3" x14ac:dyDescent="0.3">
      <c r="A412" s="1"/>
      <c r="B412" s="6"/>
      <c r="C412" s="1"/>
      <c r="D412" s="1"/>
      <c r="E412" s="1"/>
      <c r="F412" s="1"/>
      <c r="G412" s="5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3" x14ac:dyDescent="0.3">
      <c r="A413" s="1"/>
      <c r="B413" s="6"/>
      <c r="C413" s="1"/>
      <c r="D413" s="1"/>
      <c r="E413" s="1"/>
      <c r="F413" s="1"/>
      <c r="G413" s="5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3" x14ac:dyDescent="0.3">
      <c r="A414" s="1"/>
      <c r="B414" s="6"/>
      <c r="C414" s="1"/>
      <c r="D414" s="1"/>
      <c r="E414" s="1"/>
      <c r="F414" s="1"/>
      <c r="G414" s="5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3" x14ac:dyDescent="0.3">
      <c r="A415" s="1"/>
      <c r="B415" s="6"/>
      <c r="C415" s="1"/>
      <c r="D415" s="1"/>
      <c r="E415" s="1"/>
      <c r="F415" s="1"/>
      <c r="G415" s="5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3" x14ac:dyDescent="0.3">
      <c r="A416" s="1"/>
      <c r="B416" s="6"/>
      <c r="C416" s="1"/>
      <c r="D416" s="1"/>
      <c r="E416" s="1"/>
      <c r="F416" s="1"/>
      <c r="G416" s="5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3" x14ac:dyDescent="0.3">
      <c r="A417" s="1"/>
      <c r="B417" s="6"/>
      <c r="C417" s="1"/>
      <c r="D417" s="1"/>
      <c r="E417" s="1"/>
      <c r="F417" s="1"/>
      <c r="G417" s="5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3" x14ac:dyDescent="0.3">
      <c r="A418" s="1"/>
      <c r="B418" s="6"/>
      <c r="C418" s="1"/>
      <c r="D418" s="1"/>
      <c r="E418" s="1"/>
      <c r="F418" s="1"/>
      <c r="G418" s="5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3" x14ac:dyDescent="0.3">
      <c r="A419" s="1"/>
      <c r="B419" s="6"/>
      <c r="C419" s="1"/>
      <c r="D419" s="1"/>
      <c r="E419" s="1"/>
      <c r="F419" s="1"/>
      <c r="G419" s="5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3" x14ac:dyDescent="0.3">
      <c r="A420" s="1"/>
      <c r="B420" s="6"/>
      <c r="C420" s="1"/>
      <c r="D420" s="1"/>
      <c r="E420" s="1"/>
      <c r="F420" s="1"/>
      <c r="G420" s="5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3" x14ac:dyDescent="0.3">
      <c r="A421" s="1"/>
      <c r="B421" s="6"/>
      <c r="C421" s="1"/>
      <c r="D421" s="1"/>
      <c r="E421" s="1"/>
      <c r="F421" s="1"/>
      <c r="G421" s="5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3" x14ac:dyDescent="0.3">
      <c r="A422" s="1"/>
      <c r="B422" s="6"/>
      <c r="C422" s="1"/>
      <c r="D422" s="1"/>
      <c r="E422" s="1"/>
      <c r="F422" s="1"/>
      <c r="G422" s="5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3" x14ac:dyDescent="0.3">
      <c r="A423" s="1"/>
      <c r="B423" s="6"/>
      <c r="C423" s="1"/>
      <c r="D423" s="1"/>
      <c r="E423" s="1"/>
      <c r="F423" s="1"/>
      <c r="G423" s="5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3" x14ac:dyDescent="0.3">
      <c r="A424" s="1"/>
      <c r="B424" s="6"/>
      <c r="C424" s="1"/>
      <c r="D424" s="1"/>
      <c r="E424" s="1"/>
      <c r="F424" s="1"/>
      <c r="G424" s="5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3" x14ac:dyDescent="0.3">
      <c r="A425" s="1"/>
      <c r="B425" s="6"/>
      <c r="C425" s="1"/>
      <c r="D425" s="1"/>
      <c r="E425" s="1"/>
      <c r="F425" s="1"/>
      <c r="G425" s="5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3" x14ac:dyDescent="0.3">
      <c r="A426" s="1"/>
      <c r="B426" s="6"/>
      <c r="C426" s="1"/>
      <c r="D426" s="1"/>
      <c r="E426" s="1"/>
      <c r="F426" s="1"/>
      <c r="G426" s="5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3" x14ac:dyDescent="0.3">
      <c r="A427" s="1"/>
      <c r="B427" s="6"/>
      <c r="C427" s="1"/>
      <c r="D427" s="1"/>
      <c r="E427" s="1"/>
      <c r="F427" s="1"/>
      <c r="G427" s="5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3" x14ac:dyDescent="0.3">
      <c r="A428" s="1"/>
      <c r="B428" s="6"/>
      <c r="C428" s="1"/>
      <c r="D428" s="1"/>
      <c r="E428" s="1"/>
      <c r="F428" s="1"/>
      <c r="G428" s="5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3" x14ac:dyDescent="0.3">
      <c r="A429" s="1"/>
      <c r="B429" s="6"/>
      <c r="C429" s="1"/>
      <c r="D429" s="1"/>
      <c r="E429" s="1"/>
      <c r="F429" s="1"/>
      <c r="G429" s="5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3" x14ac:dyDescent="0.3">
      <c r="A430" s="1"/>
      <c r="B430" s="6"/>
      <c r="C430" s="1"/>
      <c r="D430" s="1"/>
      <c r="E430" s="1"/>
      <c r="F430" s="1"/>
      <c r="G430" s="5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3" x14ac:dyDescent="0.3">
      <c r="A431" s="1"/>
      <c r="B431" s="6"/>
      <c r="C431" s="1"/>
      <c r="D431" s="1"/>
      <c r="E431" s="1"/>
      <c r="F431" s="1"/>
      <c r="G431" s="5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3" x14ac:dyDescent="0.3">
      <c r="A432" s="1"/>
      <c r="B432" s="6"/>
      <c r="C432" s="1"/>
      <c r="D432" s="1"/>
      <c r="E432" s="1"/>
      <c r="F432" s="1"/>
      <c r="G432" s="5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3" x14ac:dyDescent="0.3">
      <c r="A433" s="1"/>
      <c r="B433" s="6"/>
      <c r="C433" s="1"/>
      <c r="D433" s="1"/>
      <c r="E433" s="1"/>
      <c r="F433" s="1"/>
      <c r="G433" s="5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3" x14ac:dyDescent="0.3">
      <c r="A434" s="1"/>
      <c r="B434" s="6"/>
      <c r="C434" s="1"/>
      <c r="D434" s="1"/>
      <c r="E434" s="1"/>
      <c r="F434" s="1"/>
      <c r="G434" s="5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3" x14ac:dyDescent="0.3">
      <c r="A435" s="1"/>
      <c r="B435" s="6"/>
      <c r="C435" s="1"/>
      <c r="D435" s="1"/>
      <c r="E435" s="1"/>
      <c r="F435" s="1"/>
      <c r="G435" s="5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3" x14ac:dyDescent="0.3">
      <c r="A436" s="1"/>
      <c r="B436" s="6"/>
      <c r="C436" s="1"/>
      <c r="D436" s="1"/>
      <c r="E436" s="1"/>
      <c r="F436" s="1"/>
      <c r="G436" s="5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3" x14ac:dyDescent="0.3">
      <c r="A437" s="1"/>
      <c r="B437" s="6"/>
      <c r="C437" s="1"/>
      <c r="D437" s="1"/>
      <c r="E437" s="1"/>
      <c r="F437" s="1"/>
      <c r="G437" s="5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3" x14ac:dyDescent="0.3">
      <c r="A438" s="1"/>
      <c r="B438" s="6"/>
      <c r="C438" s="1"/>
      <c r="D438" s="1"/>
      <c r="E438" s="1"/>
      <c r="F438" s="1"/>
      <c r="G438" s="5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3" x14ac:dyDescent="0.3">
      <c r="A439" s="1"/>
      <c r="B439" s="6"/>
      <c r="C439" s="1"/>
      <c r="D439" s="1"/>
      <c r="E439" s="1"/>
      <c r="F439" s="1"/>
      <c r="G439" s="5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3" x14ac:dyDescent="0.3">
      <c r="A440" s="1"/>
      <c r="B440" s="6"/>
      <c r="C440" s="1"/>
      <c r="D440" s="1"/>
      <c r="E440" s="1"/>
      <c r="F440" s="1"/>
      <c r="G440" s="5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3" x14ac:dyDescent="0.3">
      <c r="A441" s="1"/>
      <c r="B441" s="6"/>
      <c r="C441" s="1"/>
      <c r="D441" s="1"/>
      <c r="E441" s="1"/>
      <c r="F441" s="1"/>
      <c r="G441" s="5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3" x14ac:dyDescent="0.3">
      <c r="A442" s="1"/>
      <c r="B442" s="6"/>
      <c r="C442" s="1"/>
      <c r="D442" s="1"/>
      <c r="E442" s="1"/>
      <c r="F442" s="1"/>
      <c r="G442" s="5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3" x14ac:dyDescent="0.3">
      <c r="A443" s="1"/>
      <c r="B443" s="6"/>
      <c r="C443" s="1"/>
      <c r="D443" s="1"/>
      <c r="E443" s="1"/>
      <c r="F443" s="1"/>
      <c r="G443" s="5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3" x14ac:dyDescent="0.3">
      <c r="A444" s="1"/>
      <c r="B444" s="6"/>
      <c r="C444" s="1"/>
      <c r="D444" s="1"/>
      <c r="E444" s="1"/>
      <c r="F444" s="1"/>
      <c r="G444" s="5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3" x14ac:dyDescent="0.3">
      <c r="A445" s="1"/>
      <c r="B445" s="6"/>
      <c r="C445" s="1"/>
      <c r="D445" s="1"/>
      <c r="E445" s="1"/>
      <c r="F445" s="1"/>
      <c r="G445" s="5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3" x14ac:dyDescent="0.3">
      <c r="A446" s="1"/>
      <c r="B446" s="6"/>
      <c r="C446" s="1"/>
      <c r="D446" s="1"/>
      <c r="E446" s="1"/>
      <c r="F446" s="1"/>
      <c r="G446" s="5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3" x14ac:dyDescent="0.3">
      <c r="A447" s="1"/>
      <c r="B447" s="6"/>
      <c r="C447" s="1"/>
      <c r="D447" s="1"/>
      <c r="E447" s="1"/>
      <c r="F447" s="1"/>
      <c r="G447" s="5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3" x14ac:dyDescent="0.3">
      <c r="A448" s="1"/>
      <c r="B448" s="6"/>
      <c r="C448" s="1"/>
      <c r="D448" s="1"/>
      <c r="E448" s="1"/>
      <c r="F448" s="1"/>
      <c r="G448" s="5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3" x14ac:dyDescent="0.3">
      <c r="A449" s="1"/>
      <c r="B449" s="6"/>
      <c r="C449" s="1"/>
      <c r="D449" s="1"/>
      <c r="E449" s="1"/>
      <c r="F449" s="1"/>
      <c r="G449" s="5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3" x14ac:dyDescent="0.3">
      <c r="A450" s="1"/>
      <c r="B450" s="6"/>
      <c r="C450" s="1"/>
      <c r="D450" s="1"/>
      <c r="E450" s="1"/>
      <c r="F450" s="1"/>
      <c r="G450" s="5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3" x14ac:dyDescent="0.3">
      <c r="A451" s="1"/>
      <c r="B451" s="6"/>
      <c r="C451" s="1"/>
      <c r="D451" s="1"/>
      <c r="E451" s="1"/>
      <c r="F451" s="1"/>
      <c r="G451" s="5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3" x14ac:dyDescent="0.3">
      <c r="A452" s="1"/>
      <c r="B452" s="6"/>
      <c r="C452" s="1"/>
      <c r="D452" s="1"/>
      <c r="E452" s="1"/>
      <c r="F452" s="1"/>
      <c r="G452" s="5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3" x14ac:dyDescent="0.3">
      <c r="A453" s="1"/>
      <c r="B453" s="6"/>
      <c r="C453" s="1"/>
      <c r="D453" s="1"/>
      <c r="E453" s="1"/>
      <c r="F453" s="1"/>
      <c r="G453" s="5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3" x14ac:dyDescent="0.3">
      <c r="A454" s="1"/>
      <c r="B454" s="6"/>
      <c r="C454" s="1"/>
      <c r="D454" s="1"/>
      <c r="E454" s="1"/>
      <c r="F454" s="1"/>
      <c r="G454" s="5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3" x14ac:dyDescent="0.3">
      <c r="A455" s="1"/>
      <c r="B455" s="6"/>
      <c r="C455" s="1"/>
      <c r="D455" s="1"/>
      <c r="E455" s="1"/>
      <c r="F455" s="1"/>
      <c r="G455" s="5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3" x14ac:dyDescent="0.3">
      <c r="A456" s="1"/>
      <c r="B456" s="6"/>
      <c r="C456" s="1"/>
      <c r="D456" s="1"/>
      <c r="E456" s="1"/>
      <c r="F456" s="1"/>
      <c r="G456" s="5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3" x14ac:dyDescent="0.3">
      <c r="A457" s="1"/>
      <c r="B457" s="6"/>
      <c r="C457" s="1"/>
      <c r="D457" s="1"/>
      <c r="E457" s="1"/>
      <c r="F457" s="1"/>
      <c r="G457" s="5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3" x14ac:dyDescent="0.3">
      <c r="A458" s="1"/>
      <c r="B458" s="6"/>
      <c r="C458" s="1"/>
      <c r="D458" s="1"/>
      <c r="E458" s="1"/>
      <c r="F458" s="1"/>
      <c r="G458" s="5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3" x14ac:dyDescent="0.3">
      <c r="A459" s="1"/>
      <c r="B459" s="6"/>
      <c r="C459" s="1"/>
      <c r="D459" s="1"/>
      <c r="E459" s="1"/>
      <c r="F459" s="1"/>
      <c r="G459" s="5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3" x14ac:dyDescent="0.3">
      <c r="A460" s="1"/>
      <c r="B460" s="6"/>
      <c r="C460" s="1"/>
      <c r="D460" s="1"/>
      <c r="E460" s="1"/>
      <c r="F460" s="1"/>
      <c r="G460" s="5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3" x14ac:dyDescent="0.3">
      <c r="A461" s="1"/>
      <c r="B461" s="6"/>
      <c r="C461" s="1"/>
      <c r="D461" s="1"/>
      <c r="E461" s="1"/>
      <c r="F461" s="1"/>
      <c r="G461" s="5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3" x14ac:dyDescent="0.3">
      <c r="A462" s="1"/>
      <c r="B462" s="6"/>
      <c r="C462" s="1"/>
      <c r="D462" s="1"/>
      <c r="E462" s="1"/>
      <c r="F462" s="1"/>
      <c r="G462" s="5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3" x14ac:dyDescent="0.3">
      <c r="A463" s="1"/>
      <c r="B463" s="6"/>
      <c r="C463" s="1"/>
      <c r="D463" s="1"/>
      <c r="E463" s="1"/>
      <c r="F463" s="1"/>
      <c r="G463" s="5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3" x14ac:dyDescent="0.3">
      <c r="A464" s="1"/>
      <c r="B464" s="6"/>
      <c r="C464" s="1"/>
      <c r="D464" s="1"/>
      <c r="E464" s="1"/>
      <c r="F464" s="1"/>
      <c r="G464" s="5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3" x14ac:dyDescent="0.3">
      <c r="A465" s="1"/>
      <c r="B465" s="6"/>
      <c r="C465" s="1"/>
      <c r="D465" s="1"/>
      <c r="E465" s="1"/>
      <c r="F465" s="1"/>
      <c r="G465" s="5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3" x14ac:dyDescent="0.3">
      <c r="A466" s="1"/>
      <c r="B466" s="6"/>
      <c r="C466" s="1"/>
      <c r="D466" s="1"/>
      <c r="E466" s="1"/>
      <c r="F466" s="1"/>
      <c r="G466" s="5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3" x14ac:dyDescent="0.3">
      <c r="A467" s="1"/>
      <c r="B467" s="6"/>
      <c r="C467" s="1"/>
      <c r="D467" s="1"/>
      <c r="E467" s="1"/>
      <c r="F467" s="1"/>
      <c r="G467" s="5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3" x14ac:dyDescent="0.3">
      <c r="A468" s="1"/>
      <c r="B468" s="6"/>
      <c r="C468" s="1"/>
      <c r="D468" s="1"/>
      <c r="E468" s="1"/>
      <c r="F468" s="1"/>
      <c r="G468" s="5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3" x14ac:dyDescent="0.3">
      <c r="A469" s="1"/>
      <c r="B469" s="6"/>
      <c r="C469" s="1"/>
      <c r="D469" s="1"/>
      <c r="E469" s="1"/>
      <c r="F469" s="1"/>
      <c r="G469" s="5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3" x14ac:dyDescent="0.3">
      <c r="A470" s="1"/>
      <c r="B470" s="6"/>
      <c r="C470" s="1"/>
      <c r="D470" s="1"/>
      <c r="E470" s="1"/>
      <c r="F470" s="1"/>
      <c r="G470" s="5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3" x14ac:dyDescent="0.3">
      <c r="A471" s="1"/>
      <c r="B471" s="6"/>
      <c r="C471" s="1"/>
      <c r="D471" s="1"/>
      <c r="E471" s="1"/>
      <c r="F471" s="1"/>
      <c r="G471" s="5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3" x14ac:dyDescent="0.3">
      <c r="A472" s="1"/>
      <c r="B472" s="6"/>
      <c r="C472" s="1"/>
      <c r="D472" s="1"/>
      <c r="E472" s="1"/>
      <c r="F472" s="1"/>
      <c r="G472" s="5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3" x14ac:dyDescent="0.3">
      <c r="A473" s="1"/>
      <c r="B473" s="6"/>
      <c r="C473" s="1"/>
      <c r="D473" s="1"/>
      <c r="E473" s="1"/>
      <c r="F473" s="1"/>
      <c r="G473" s="5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3" x14ac:dyDescent="0.3">
      <c r="A474" s="1"/>
      <c r="B474" s="6"/>
      <c r="C474" s="1"/>
      <c r="D474" s="1"/>
      <c r="E474" s="1"/>
      <c r="F474" s="1"/>
      <c r="G474" s="5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3" x14ac:dyDescent="0.3">
      <c r="A475" s="1"/>
      <c r="B475" s="6"/>
      <c r="C475" s="1"/>
      <c r="D475" s="1"/>
      <c r="E475" s="1"/>
      <c r="F475" s="1"/>
      <c r="G475" s="5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3" x14ac:dyDescent="0.3">
      <c r="A476" s="1"/>
      <c r="B476" s="6"/>
      <c r="C476" s="1"/>
      <c r="D476" s="1"/>
      <c r="E476" s="1"/>
      <c r="F476" s="1"/>
      <c r="G476" s="5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3" x14ac:dyDescent="0.3">
      <c r="A477" s="1"/>
      <c r="B477" s="6"/>
      <c r="C477" s="1"/>
      <c r="D477" s="1"/>
      <c r="E477" s="1"/>
      <c r="F477" s="1"/>
      <c r="G477" s="5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3" x14ac:dyDescent="0.3">
      <c r="A478" s="1"/>
      <c r="B478" s="6"/>
      <c r="C478" s="1"/>
      <c r="D478" s="1"/>
      <c r="E478" s="1"/>
      <c r="F478" s="1"/>
      <c r="G478" s="5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3" x14ac:dyDescent="0.3">
      <c r="A479" s="1"/>
      <c r="B479" s="6"/>
      <c r="C479" s="1"/>
      <c r="D479" s="1"/>
      <c r="E479" s="1"/>
      <c r="F479" s="1"/>
      <c r="G479" s="5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3" x14ac:dyDescent="0.3">
      <c r="A480" s="1"/>
      <c r="B480" s="6"/>
      <c r="C480" s="1"/>
      <c r="D480" s="1"/>
      <c r="E480" s="1"/>
      <c r="F480" s="1"/>
      <c r="G480" s="5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3" x14ac:dyDescent="0.3">
      <c r="A481" s="1"/>
      <c r="B481" s="6"/>
      <c r="C481" s="1"/>
      <c r="D481" s="1"/>
      <c r="E481" s="1"/>
      <c r="F481" s="1"/>
      <c r="G481" s="5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3" x14ac:dyDescent="0.3">
      <c r="A482" s="1"/>
      <c r="B482" s="6"/>
      <c r="C482" s="1"/>
      <c r="D482" s="1"/>
      <c r="E482" s="1"/>
      <c r="F482" s="1"/>
      <c r="G482" s="5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3" x14ac:dyDescent="0.3">
      <c r="A483" s="1"/>
      <c r="B483" s="6"/>
      <c r="C483" s="1"/>
      <c r="D483" s="1"/>
      <c r="E483" s="1"/>
      <c r="F483" s="1"/>
      <c r="G483" s="5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3" x14ac:dyDescent="0.3">
      <c r="A484" s="1"/>
      <c r="B484" s="6"/>
      <c r="C484" s="1"/>
      <c r="D484" s="1"/>
      <c r="E484" s="1"/>
      <c r="F484" s="1"/>
      <c r="G484" s="5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3" x14ac:dyDescent="0.3">
      <c r="A485" s="1"/>
      <c r="B485" s="6"/>
      <c r="C485" s="1"/>
      <c r="D485" s="1"/>
      <c r="E485" s="1"/>
      <c r="F485" s="1"/>
      <c r="G485" s="5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3" x14ac:dyDescent="0.3">
      <c r="A486" s="1"/>
      <c r="B486" s="6"/>
      <c r="C486" s="1"/>
      <c r="D486" s="1"/>
      <c r="E486" s="1"/>
      <c r="F486" s="1"/>
      <c r="G486" s="5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3" x14ac:dyDescent="0.3">
      <c r="A487" s="1"/>
      <c r="B487" s="6"/>
      <c r="C487" s="1"/>
      <c r="D487" s="1"/>
      <c r="E487" s="1"/>
      <c r="F487" s="1"/>
      <c r="G487" s="5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3" x14ac:dyDescent="0.3">
      <c r="A488" s="1"/>
      <c r="B488" s="6"/>
      <c r="C488" s="1"/>
      <c r="D488" s="1"/>
      <c r="E488" s="1"/>
      <c r="F488" s="1"/>
      <c r="G488" s="5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3" x14ac:dyDescent="0.3">
      <c r="A489" s="1"/>
      <c r="B489" s="6"/>
      <c r="C489" s="1"/>
      <c r="D489" s="1"/>
      <c r="E489" s="1"/>
      <c r="F489" s="1"/>
      <c r="G489" s="5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3" x14ac:dyDescent="0.3">
      <c r="A490" s="1"/>
      <c r="B490" s="6"/>
      <c r="C490" s="1"/>
      <c r="D490" s="1"/>
      <c r="E490" s="1"/>
      <c r="F490" s="1"/>
      <c r="G490" s="5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3" x14ac:dyDescent="0.3">
      <c r="A491" s="1"/>
      <c r="B491" s="6"/>
      <c r="C491" s="1"/>
      <c r="D491" s="1"/>
      <c r="E491" s="1"/>
      <c r="F491" s="1"/>
      <c r="G491" s="5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3" x14ac:dyDescent="0.3">
      <c r="A492" s="1"/>
      <c r="B492" s="6"/>
      <c r="C492" s="1"/>
      <c r="D492" s="1"/>
      <c r="E492" s="1"/>
      <c r="F492" s="1"/>
      <c r="G492" s="5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3" x14ac:dyDescent="0.3">
      <c r="A493" s="1"/>
      <c r="B493" s="6"/>
      <c r="C493" s="1"/>
      <c r="D493" s="1"/>
      <c r="E493" s="1"/>
      <c r="F493" s="1"/>
      <c r="G493" s="5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3" x14ac:dyDescent="0.3">
      <c r="A494" s="1"/>
      <c r="B494" s="6"/>
      <c r="C494" s="1"/>
      <c r="D494" s="1"/>
      <c r="E494" s="1"/>
      <c r="F494" s="1"/>
      <c r="G494" s="5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3" x14ac:dyDescent="0.3">
      <c r="A495" s="1"/>
      <c r="B495" s="6"/>
      <c r="C495" s="1"/>
      <c r="D495" s="1"/>
      <c r="E495" s="1"/>
      <c r="F495" s="1"/>
      <c r="G495" s="5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3" x14ac:dyDescent="0.3">
      <c r="A496" s="1"/>
      <c r="B496" s="6"/>
      <c r="C496" s="1"/>
      <c r="D496" s="1"/>
      <c r="E496" s="1"/>
      <c r="F496" s="1"/>
      <c r="G496" s="5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3" x14ac:dyDescent="0.3">
      <c r="A497" s="1"/>
      <c r="B497" s="6"/>
      <c r="C497" s="1"/>
      <c r="D497" s="1"/>
      <c r="E497" s="1"/>
      <c r="F497" s="1"/>
      <c r="G497" s="5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3" x14ac:dyDescent="0.3">
      <c r="A498" s="1"/>
      <c r="B498" s="6"/>
      <c r="C498" s="1"/>
      <c r="D498" s="1"/>
      <c r="E498" s="1"/>
      <c r="F498" s="1"/>
      <c r="G498" s="5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3" x14ac:dyDescent="0.3">
      <c r="A499" s="1"/>
      <c r="B499" s="6"/>
      <c r="C499" s="1"/>
      <c r="D499" s="1"/>
      <c r="E499" s="1"/>
      <c r="F499" s="1"/>
      <c r="G499" s="5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3" x14ac:dyDescent="0.3">
      <c r="A500" s="1"/>
      <c r="B500" s="6"/>
      <c r="C500" s="1"/>
      <c r="D500" s="1"/>
      <c r="E500" s="1"/>
      <c r="F500" s="1"/>
      <c r="G500" s="5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3" x14ac:dyDescent="0.3">
      <c r="A501" s="1"/>
      <c r="B501" s="6"/>
      <c r="C501" s="1"/>
      <c r="D501" s="1"/>
      <c r="E501" s="1"/>
      <c r="F501" s="1"/>
      <c r="G501" s="5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3" x14ac:dyDescent="0.3">
      <c r="A502" s="1"/>
      <c r="B502" s="6"/>
      <c r="C502" s="1"/>
      <c r="D502" s="1"/>
      <c r="E502" s="1"/>
      <c r="F502" s="1"/>
      <c r="G502" s="5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3" x14ac:dyDescent="0.3">
      <c r="A503" s="1"/>
      <c r="B503" s="6"/>
      <c r="C503" s="1"/>
      <c r="D503" s="1"/>
      <c r="E503" s="1"/>
      <c r="F503" s="1"/>
      <c r="G503" s="5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3" x14ac:dyDescent="0.3">
      <c r="A504" s="1"/>
      <c r="B504" s="6"/>
      <c r="C504" s="1"/>
      <c r="D504" s="1"/>
      <c r="E504" s="1"/>
      <c r="F504" s="1"/>
      <c r="G504" s="5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3" x14ac:dyDescent="0.3">
      <c r="A505" s="1"/>
      <c r="B505" s="6"/>
      <c r="C505" s="1"/>
      <c r="D505" s="1"/>
      <c r="E505" s="1"/>
      <c r="F505" s="1"/>
      <c r="G505" s="5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3" x14ac:dyDescent="0.3">
      <c r="A506" s="1"/>
      <c r="B506" s="6"/>
      <c r="C506" s="1"/>
      <c r="D506" s="1"/>
      <c r="E506" s="1"/>
      <c r="F506" s="1"/>
      <c r="G506" s="5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3" x14ac:dyDescent="0.3">
      <c r="A507" s="1"/>
      <c r="B507" s="6"/>
      <c r="C507" s="1"/>
      <c r="D507" s="1"/>
      <c r="E507" s="1"/>
      <c r="F507" s="1"/>
      <c r="G507" s="5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3" x14ac:dyDescent="0.3">
      <c r="A508" s="1"/>
      <c r="B508" s="6"/>
      <c r="C508" s="1"/>
      <c r="D508" s="1"/>
      <c r="E508" s="1"/>
      <c r="F508" s="1"/>
      <c r="G508" s="5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3" x14ac:dyDescent="0.3">
      <c r="A509" s="1"/>
      <c r="B509" s="6"/>
      <c r="C509" s="1"/>
      <c r="D509" s="1"/>
      <c r="E509" s="1"/>
      <c r="F509" s="1"/>
      <c r="G509" s="5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3" x14ac:dyDescent="0.3">
      <c r="A510" s="1"/>
      <c r="B510" s="6"/>
      <c r="C510" s="1"/>
      <c r="D510" s="1"/>
      <c r="E510" s="1"/>
      <c r="F510" s="1"/>
      <c r="G510" s="5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3" x14ac:dyDescent="0.3">
      <c r="A511" s="1"/>
      <c r="B511" s="6"/>
      <c r="C511" s="1"/>
      <c r="D511" s="1"/>
      <c r="E511" s="1"/>
      <c r="F511" s="1"/>
      <c r="G511" s="5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3" x14ac:dyDescent="0.3">
      <c r="A512" s="1"/>
      <c r="B512" s="6"/>
      <c r="C512" s="1"/>
      <c r="D512" s="1"/>
      <c r="E512" s="1"/>
      <c r="F512" s="1"/>
      <c r="G512" s="5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3" x14ac:dyDescent="0.3">
      <c r="A513" s="1"/>
      <c r="B513" s="6"/>
      <c r="C513" s="1"/>
      <c r="D513" s="1"/>
      <c r="E513" s="1"/>
      <c r="F513" s="1"/>
      <c r="G513" s="5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3" x14ac:dyDescent="0.3">
      <c r="A514" s="1"/>
      <c r="B514" s="6"/>
      <c r="C514" s="1"/>
      <c r="D514" s="1"/>
      <c r="E514" s="1"/>
      <c r="F514" s="1"/>
      <c r="G514" s="5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3" x14ac:dyDescent="0.3">
      <c r="A515" s="1"/>
      <c r="B515" s="6"/>
      <c r="C515" s="1"/>
      <c r="D515" s="1"/>
      <c r="E515" s="1"/>
      <c r="F515" s="1"/>
      <c r="G515" s="5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3" x14ac:dyDescent="0.3">
      <c r="A516" s="1"/>
      <c r="B516" s="6"/>
      <c r="C516" s="1"/>
      <c r="D516" s="1"/>
      <c r="E516" s="1"/>
      <c r="F516" s="1"/>
      <c r="G516" s="5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3" x14ac:dyDescent="0.3">
      <c r="A517" s="1"/>
      <c r="B517" s="6"/>
      <c r="C517" s="1"/>
      <c r="D517" s="1"/>
      <c r="E517" s="1"/>
      <c r="F517" s="1"/>
      <c r="G517" s="5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3" x14ac:dyDescent="0.3">
      <c r="A518" s="1"/>
      <c r="B518" s="6"/>
      <c r="C518" s="1"/>
      <c r="D518" s="1"/>
      <c r="E518" s="1"/>
      <c r="F518" s="1"/>
      <c r="G518" s="5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3" x14ac:dyDescent="0.3">
      <c r="A519" s="1"/>
      <c r="B519" s="6"/>
      <c r="C519" s="1"/>
      <c r="D519" s="1"/>
      <c r="E519" s="1"/>
      <c r="F519" s="1"/>
      <c r="G519" s="5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3" x14ac:dyDescent="0.3">
      <c r="A520" s="1"/>
      <c r="B520" s="6"/>
      <c r="C520" s="1"/>
      <c r="D520" s="1"/>
      <c r="E520" s="1"/>
      <c r="F520" s="1"/>
      <c r="G520" s="5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3" x14ac:dyDescent="0.3">
      <c r="A521" s="1"/>
      <c r="B521" s="6"/>
      <c r="C521" s="1"/>
      <c r="D521" s="1"/>
      <c r="E521" s="1"/>
      <c r="F521" s="1"/>
      <c r="G521" s="5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3" x14ac:dyDescent="0.3">
      <c r="A522" s="1"/>
      <c r="B522" s="6"/>
      <c r="C522" s="1"/>
      <c r="D522" s="1"/>
      <c r="E522" s="1"/>
      <c r="F522" s="1"/>
      <c r="G522" s="5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3" x14ac:dyDescent="0.3">
      <c r="A523" s="1"/>
      <c r="B523" s="6"/>
      <c r="C523" s="1"/>
      <c r="D523" s="1"/>
      <c r="E523" s="1"/>
      <c r="F523" s="1"/>
      <c r="G523" s="5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3" x14ac:dyDescent="0.3">
      <c r="A524" s="1"/>
      <c r="B524" s="6"/>
      <c r="C524" s="1"/>
      <c r="D524" s="1"/>
      <c r="E524" s="1"/>
      <c r="F524" s="1"/>
      <c r="G524" s="5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3" x14ac:dyDescent="0.3">
      <c r="A525" s="1"/>
      <c r="B525" s="6"/>
      <c r="C525" s="1"/>
      <c r="D525" s="1"/>
      <c r="E525" s="1"/>
      <c r="F525" s="1"/>
      <c r="G525" s="5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3" x14ac:dyDescent="0.3">
      <c r="A526" s="1"/>
      <c r="B526" s="6"/>
      <c r="C526" s="1"/>
      <c r="D526" s="1"/>
      <c r="E526" s="1"/>
      <c r="F526" s="1"/>
      <c r="G526" s="5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3" x14ac:dyDescent="0.3">
      <c r="A527" s="1"/>
      <c r="B527" s="6"/>
      <c r="C527" s="1"/>
      <c r="D527" s="1"/>
      <c r="E527" s="1"/>
      <c r="F527" s="1"/>
      <c r="G527" s="5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3" x14ac:dyDescent="0.3">
      <c r="A528" s="1"/>
      <c r="B528" s="6"/>
      <c r="C528" s="1"/>
      <c r="D528" s="1"/>
      <c r="E528" s="1"/>
      <c r="F528" s="1"/>
      <c r="G528" s="5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3" x14ac:dyDescent="0.3">
      <c r="A529" s="1"/>
      <c r="B529" s="6"/>
      <c r="C529" s="1"/>
      <c r="D529" s="1"/>
      <c r="E529" s="1"/>
      <c r="F529" s="1"/>
      <c r="G529" s="5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3" x14ac:dyDescent="0.3">
      <c r="A530" s="1"/>
      <c r="B530" s="6"/>
      <c r="C530" s="1"/>
      <c r="D530" s="1"/>
      <c r="E530" s="1"/>
      <c r="F530" s="1"/>
      <c r="G530" s="5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3" x14ac:dyDescent="0.3">
      <c r="A531" s="1"/>
      <c r="B531" s="6"/>
      <c r="C531" s="1"/>
      <c r="D531" s="1"/>
      <c r="E531" s="1"/>
      <c r="F531" s="1"/>
      <c r="G531" s="5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3" x14ac:dyDescent="0.3">
      <c r="A532" s="1"/>
      <c r="B532" s="6"/>
      <c r="C532" s="1"/>
      <c r="D532" s="1"/>
      <c r="E532" s="1"/>
      <c r="F532" s="1"/>
      <c r="G532" s="5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3" x14ac:dyDescent="0.3">
      <c r="A533" s="1"/>
      <c r="B533" s="6"/>
      <c r="C533" s="1"/>
      <c r="D533" s="1"/>
      <c r="E533" s="1"/>
      <c r="F533" s="1"/>
      <c r="G533" s="5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3" x14ac:dyDescent="0.3">
      <c r="A534" s="1"/>
      <c r="B534" s="6"/>
      <c r="C534" s="1"/>
      <c r="D534" s="1"/>
      <c r="E534" s="1"/>
      <c r="F534" s="1"/>
      <c r="G534" s="5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3" x14ac:dyDescent="0.3">
      <c r="A535" s="1"/>
      <c r="B535" s="6"/>
      <c r="C535" s="1"/>
      <c r="D535" s="1"/>
      <c r="E535" s="1"/>
      <c r="F535" s="1"/>
      <c r="G535" s="5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3" x14ac:dyDescent="0.3">
      <c r="A536" s="1"/>
      <c r="B536" s="6"/>
      <c r="C536" s="1"/>
      <c r="D536" s="1"/>
      <c r="E536" s="1"/>
      <c r="F536" s="1"/>
      <c r="G536" s="5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3" x14ac:dyDescent="0.3">
      <c r="A537" s="1"/>
      <c r="B537" s="6"/>
      <c r="C537" s="1"/>
      <c r="D537" s="1"/>
      <c r="E537" s="1"/>
      <c r="F537" s="1"/>
      <c r="G537" s="5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3" x14ac:dyDescent="0.3">
      <c r="A538" s="1"/>
      <c r="B538" s="6"/>
      <c r="C538" s="1"/>
      <c r="D538" s="1"/>
      <c r="E538" s="1"/>
      <c r="F538" s="1"/>
      <c r="G538" s="5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3" x14ac:dyDescent="0.3">
      <c r="A539" s="1"/>
      <c r="B539" s="6"/>
      <c r="C539" s="1"/>
      <c r="D539" s="1"/>
      <c r="E539" s="1"/>
      <c r="F539" s="1"/>
      <c r="G539" s="5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3" x14ac:dyDescent="0.3">
      <c r="A540" s="1"/>
      <c r="B540" s="6"/>
      <c r="C540" s="1"/>
      <c r="D540" s="1"/>
      <c r="E540" s="1"/>
      <c r="F540" s="1"/>
      <c r="G540" s="5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3" x14ac:dyDescent="0.3">
      <c r="A541" s="1"/>
      <c r="B541" s="6"/>
      <c r="C541" s="1"/>
      <c r="D541" s="1"/>
      <c r="E541" s="1"/>
      <c r="F541" s="1"/>
      <c r="G541" s="5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3" x14ac:dyDescent="0.3">
      <c r="A542" s="1"/>
      <c r="B542" s="6"/>
      <c r="C542" s="1"/>
      <c r="D542" s="1"/>
      <c r="E542" s="1"/>
      <c r="F542" s="1"/>
      <c r="G542" s="5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3" x14ac:dyDescent="0.3">
      <c r="A543" s="1"/>
      <c r="B543" s="6"/>
      <c r="C543" s="1"/>
      <c r="D543" s="1"/>
      <c r="E543" s="1"/>
      <c r="F543" s="1"/>
      <c r="G543" s="5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3" x14ac:dyDescent="0.3">
      <c r="A544" s="1"/>
      <c r="B544" s="6"/>
      <c r="C544" s="1"/>
      <c r="D544" s="1"/>
      <c r="E544" s="1"/>
      <c r="F544" s="1"/>
      <c r="G544" s="5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3" x14ac:dyDescent="0.3">
      <c r="A545" s="1"/>
      <c r="B545" s="6"/>
      <c r="C545" s="1"/>
      <c r="D545" s="1"/>
      <c r="E545" s="1"/>
      <c r="F545" s="1"/>
      <c r="G545" s="5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3" x14ac:dyDescent="0.3">
      <c r="A546" s="1"/>
      <c r="B546" s="6"/>
      <c r="C546" s="1"/>
      <c r="D546" s="1"/>
      <c r="E546" s="1"/>
      <c r="F546" s="1"/>
      <c r="G546" s="5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3" x14ac:dyDescent="0.3">
      <c r="A547" s="1"/>
      <c r="B547" s="6"/>
      <c r="C547" s="1"/>
      <c r="D547" s="1"/>
      <c r="E547" s="1"/>
      <c r="F547" s="1"/>
      <c r="G547" s="5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3" x14ac:dyDescent="0.3">
      <c r="A548" s="1"/>
      <c r="B548" s="6"/>
      <c r="C548" s="1"/>
      <c r="D548" s="1"/>
      <c r="E548" s="1"/>
      <c r="F548" s="1"/>
      <c r="G548" s="5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3" x14ac:dyDescent="0.3">
      <c r="A549" s="1"/>
      <c r="B549" s="6"/>
      <c r="C549" s="1"/>
      <c r="D549" s="1"/>
      <c r="E549" s="1"/>
      <c r="F549" s="1"/>
      <c r="G549" s="5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3" x14ac:dyDescent="0.3">
      <c r="A550" s="1"/>
      <c r="B550" s="6"/>
      <c r="C550" s="1"/>
      <c r="D550" s="1"/>
      <c r="E550" s="1"/>
      <c r="F550" s="1"/>
      <c r="G550" s="5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3" x14ac:dyDescent="0.3">
      <c r="A551" s="1"/>
      <c r="B551" s="6"/>
      <c r="C551" s="1"/>
      <c r="D551" s="1"/>
      <c r="E551" s="1"/>
      <c r="F551" s="1"/>
      <c r="G551" s="5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3" x14ac:dyDescent="0.3">
      <c r="A552" s="1"/>
      <c r="B552" s="6"/>
      <c r="C552" s="1"/>
      <c r="D552" s="1"/>
      <c r="E552" s="1"/>
      <c r="F552" s="1"/>
      <c r="G552" s="5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3" x14ac:dyDescent="0.3">
      <c r="A553" s="1"/>
      <c r="B553" s="6"/>
      <c r="C553" s="1"/>
      <c r="D553" s="1"/>
      <c r="E553" s="1"/>
      <c r="F553" s="1"/>
      <c r="G553" s="5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3" x14ac:dyDescent="0.3">
      <c r="A554" s="1"/>
      <c r="B554" s="6"/>
      <c r="C554" s="1"/>
      <c r="D554" s="1"/>
      <c r="E554" s="1"/>
      <c r="F554" s="1"/>
      <c r="G554" s="5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3" x14ac:dyDescent="0.3">
      <c r="A555" s="1"/>
      <c r="B555" s="6"/>
      <c r="C555" s="1"/>
      <c r="D555" s="1"/>
      <c r="E555" s="1"/>
      <c r="F555" s="1"/>
      <c r="G555" s="5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3" x14ac:dyDescent="0.3">
      <c r="A556" s="1"/>
      <c r="B556" s="6"/>
      <c r="C556" s="1"/>
      <c r="D556" s="1"/>
      <c r="E556" s="1"/>
      <c r="F556" s="1"/>
      <c r="G556" s="5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3" x14ac:dyDescent="0.3">
      <c r="A557" s="1"/>
      <c r="B557" s="6"/>
      <c r="C557" s="1"/>
      <c r="D557" s="1"/>
      <c r="E557" s="1"/>
      <c r="F557" s="1"/>
      <c r="G557" s="5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3" x14ac:dyDescent="0.3">
      <c r="A558" s="1"/>
      <c r="B558" s="6"/>
      <c r="C558" s="1"/>
      <c r="D558" s="1"/>
      <c r="E558" s="1"/>
      <c r="F558" s="1"/>
      <c r="G558" s="5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3" x14ac:dyDescent="0.3">
      <c r="A559" s="1"/>
      <c r="B559" s="6"/>
      <c r="C559" s="1"/>
      <c r="D559" s="1"/>
      <c r="E559" s="1"/>
      <c r="F559" s="1"/>
      <c r="G559" s="5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3" x14ac:dyDescent="0.3">
      <c r="A560" s="1"/>
      <c r="B560" s="6"/>
      <c r="C560" s="1"/>
      <c r="D560" s="1"/>
      <c r="E560" s="1"/>
      <c r="F560" s="1"/>
      <c r="G560" s="5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3" x14ac:dyDescent="0.3">
      <c r="A561" s="1"/>
      <c r="B561" s="6"/>
      <c r="C561" s="1"/>
      <c r="D561" s="1"/>
      <c r="E561" s="1"/>
      <c r="F561" s="1"/>
      <c r="G561" s="5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3" x14ac:dyDescent="0.3">
      <c r="A562" s="1"/>
      <c r="B562" s="6"/>
      <c r="C562" s="1"/>
      <c r="D562" s="1"/>
      <c r="E562" s="1"/>
      <c r="F562" s="1"/>
      <c r="G562" s="5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3" x14ac:dyDescent="0.3">
      <c r="A563" s="1"/>
      <c r="B563" s="6"/>
      <c r="C563" s="1"/>
      <c r="D563" s="1"/>
      <c r="E563" s="1"/>
      <c r="F563" s="1"/>
      <c r="G563" s="5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3" x14ac:dyDescent="0.3">
      <c r="A564" s="1"/>
      <c r="B564" s="6"/>
      <c r="C564" s="1"/>
      <c r="D564" s="1"/>
      <c r="E564" s="1"/>
      <c r="F564" s="1"/>
      <c r="G564" s="5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3" x14ac:dyDescent="0.3">
      <c r="A565" s="1"/>
      <c r="B565" s="6"/>
      <c r="C565" s="1"/>
      <c r="D565" s="1"/>
      <c r="E565" s="1"/>
      <c r="F565" s="1"/>
      <c r="G565" s="5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3" x14ac:dyDescent="0.3">
      <c r="A566" s="1"/>
      <c r="B566" s="6"/>
      <c r="C566" s="1"/>
      <c r="D566" s="1"/>
      <c r="E566" s="1"/>
      <c r="F566" s="1"/>
      <c r="G566" s="5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3" x14ac:dyDescent="0.3">
      <c r="A567" s="1"/>
      <c r="B567" s="6"/>
      <c r="C567" s="1"/>
      <c r="D567" s="1"/>
      <c r="E567" s="1"/>
      <c r="F567" s="1"/>
      <c r="G567" s="5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3" x14ac:dyDescent="0.3">
      <c r="A568" s="1"/>
      <c r="B568" s="6"/>
      <c r="C568" s="1"/>
      <c r="D568" s="1"/>
      <c r="E568" s="1"/>
      <c r="F568" s="1"/>
      <c r="G568" s="5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3" x14ac:dyDescent="0.3">
      <c r="A569" s="1"/>
      <c r="B569" s="6"/>
      <c r="C569" s="1"/>
      <c r="D569" s="1"/>
      <c r="E569" s="1"/>
      <c r="F569" s="1"/>
      <c r="G569" s="5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3" x14ac:dyDescent="0.3">
      <c r="A570" s="1"/>
      <c r="B570" s="6"/>
      <c r="C570" s="1"/>
      <c r="D570" s="1"/>
      <c r="E570" s="1"/>
      <c r="F570" s="1"/>
      <c r="G570" s="5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3" x14ac:dyDescent="0.3">
      <c r="A571" s="1"/>
      <c r="B571" s="6"/>
      <c r="C571" s="1"/>
      <c r="D571" s="1"/>
      <c r="E571" s="1"/>
      <c r="F571" s="1"/>
      <c r="G571" s="5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3" x14ac:dyDescent="0.3">
      <c r="A572" s="1"/>
      <c r="B572" s="6"/>
      <c r="C572" s="1"/>
      <c r="D572" s="1"/>
      <c r="E572" s="1"/>
      <c r="F572" s="1"/>
      <c r="G572" s="5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3" x14ac:dyDescent="0.3">
      <c r="A573" s="1"/>
      <c r="B573" s="6"/>
      <c r="C573" s="1"/>
      <c r="D573" s="1"/>
      <c r="E573" s="1"/>
      <c r="F573" s="1"/>
      <c r="G573" s="5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3" x14ac:dyDescent="0.3">
      <c r="A574" s="1"/>
      <c r="B574" s="6"/>
      <c r="C574" s="1"/>
      <c r="D574" s="1"/>
      <c r="E574" s="1"/>
      <c r="F574" s="1"/>
      <c r="G574" s="5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3" x14ac:dyDescent="0.3">
      <c r="A575" s="1"/>
      <c r="B575" s="6"/>
      <c r="C575" s="1"/>
      <c r="D575" s="1"/>
      <c r="E575" s="1"/>
      <c r="F575" s="1"/>
      <c r="G575" s="5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3" x14ac:dyDescent="0.3">
      <c r="A576" s="1"/>
      <c r="B576" s="6"/>
      <c r="C576" s="1"/>
      <c r="D576" s="1"/>
      <c r="E576" s="1"/>
      <c r="F576" s="1"/>
      <c r="G576" s="5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3" x14ac:dyDescent="0.3">
      <c r="A577" s="1"/>
      <c r="B577" s="6"/>
      <c r="C577" s="1"/>
      <c r="D577" s="1"/>
      <c r="E577" s="1"/>
      <c r="F577" s="1"/>
      <c r="G577" s="5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3" x14ac:dyDescent="0.3">
      <c r="A578" s="1"/>
      <c r="B578" s="6"/>
      <c r="C578" s="1"/>
      <c r="D578" s="1"/>
      <c r="E578" s="1"/>
      <c r="F578" s="1"/>
      <c r="G578" s="5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3" x14ac:dyDescent="0.3">
      <c r="A579" s="1"/>
      <c r="B579" s="6"/>
      <c r="C579" s="1"/>
      <c r="D579" s="1"/>
      <c r="E579" s="1"/>
      <c r="F579" s="1"/>
      <c r="G579" s="5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3" x14ac:dyDescent="0.3">
      <c r="A580" s="1"/>
      <c r="B580" s="6"/>
      <c r="C580" s="1"/>
      <c r="D580" s="1"/>
      <c r="E580" s="1"/>
      <c r="F580" s="1"/>
      <c r="G580" s="5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3" x14ac:dyDescent="0.3">
      <c r="A581" s="1"/>
      <c r="B581" s="6"/>
      <c r="C581" s="1"/>
      <c r="D581" s="1"/>
      <c r="E581" s="1"/>
      <c r="F581" s="1"/>
      <c r="G581" s="5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3" x14ac:dyDescent="0.3">
      <c r="A582" s="1"/>
      <c r="B582" s="6"/>
      <c r="C582" s="1"/>
      <c r="D582" s="1"/>
      <c r="E582" s="1"/>
      <c r="F582" s="1"/>
      <c r="G582" s="5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3" x14ac:dyDescent="0.3">
      <c r="A583" s="1"/>
      <c r="B583" s="6"/>
      <c r="C583" s="1"/>
      <c r="D583" s="1"/>
      <c r="E583" s="1"/>
      <c r="F583" s="1"/>
      <c r="G583" s="5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3" x14ac:dyDescent="0.3">
      <c r="A584" s="1"/>
      <c r="B584" s="6"/>
      <c r="C584" s="1"/>
      <c r="D584" s="1"/>
      <c r="E584" s="1"/>
      <c r="F584" s="1"/>
      <c r="G584" s="5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3" x14ac:dyDescent="0.3">
      <c r="A585" s="1"/>
      <c r="B585" s="6"/>
      <c r="C585" s="1"/>
      <c r="D585" s="1"/>
      <c r="E585" s="1"/>
      <c r="F585" s="1"/>
      <c r="G585" s="5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3" x14ac:dyDescent="0.3">
      <c r="A586" s="1"/>
      <c r="B586" s="6"/>
      <c r="C586" s="1"/>
      <c r="D586" s="1"/>
      <c r="E586" s="1"/>
      <c r="F586" s="1"/>
      <c r="G586" s="5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3" x14ac:dyDescent="0.3">
      <c r="A587" s="1"/>
      <c r="B587" s="6"/>
      <c r="C587" s="1"/>
      <c r="D587" s="1"/>
      <c r="E587" s="1"/>
      <c r="F587" s="1"/>
      <c r="G587" s="5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3" x14ac:dyDescent="0.3">
      <c r="A588" s="1"/>
      <c r="B588" s="6"/>
      <c r="C588" s="1"/>
      <c r="D588" s="1"/>
      <c r="E588" s="1"/>
      <c r="F588" s="1"/>
      <c r="G588" s="5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3" x14ac:dyDescent="0.3">
      <c r="A589" s="1"/>
      <c r="B589" s="6"/>
      <c r="C589" s="1"/>
      <c r="D589" s="1"/>
      <c r="E589" s="1"/>
      <c r="F589" s="1"/>
      <c r="G589" s="5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3" x14ac:dyDescent="0.3">
      <c r="A590" s="1"/>
      <c r="B590" s="6"/>
      <c r="C590" s="1"/>
      <c r="D590" s="1"/>
      <c r="E590" s="1"/>
      <c r="F590" s="1"/>
      <c r="G590" s="5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3" x14ac:dyDescent="0.3">
      <c r="A591" s="1"/>
      <c r="B591" s="6"/>
      <c r="C591" s="1"/>
      <c r="D591" s="1"/>
      <c r="E591" s="1"/>
      <c r="F591" s="1"/>
      <c r="G591" s="5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3" x14ac:dyDescent="0.3">
      <c r="A592" s="1"/>
      <c r="B592" s="6"/>
      <c r="C592" s="1"/>
      <c r="D592" s="1"/>
      <c r="E592" s="1"/>
      <c r="F592" s="1"/>
      <c r="G592" s="5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3" x14ac:dyDescent="0.3">
      <c r="A593" s="1"/>
      <c r="B593" s="6"/>
      <c r="C593" s="1"/>
      <c r="D593" s="1"/>
      <c r="E593" s="1"/>
      <c r="F593" s="1"/>
      <c r="G593" s="5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3" x14ac:dyDescent="0.3">
      <c r="A594" s="1"/>
      <c r="B594" s="6"/>
      <c r="C594" s="1"/>
      <c r="D594" s="1"/>
      <c r="E594" s="1"/>
      <c r="F594" s="1"/>
      <c r="G594" s="5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3" x14ac:dyDescent="0.3">
      <c r="A595" s="1"/>
      <c r="B595" s="6"/>
      <c r="C595" s="1"/>
      <c r="D595" s="1"/>
      <c r="E595" s="1"/>
      <c r="F595" s="1"/>
      <c r="G595" s="5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3" x14ac:dyDescent="0.3">
      <c r="A596" s="1"/>
      <c r="B596" s="6"/>
      <c r="C596" s="1"/>
      <c r="D596" s="1"/>
      <c r="E596" s="1"/>
      <c r="F596" s="1"/>
      <c r="G596" s="5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3" x14ac:dyDescent="0.3">
      <c r="A597" s="1"/>
      <c r="B597" s="6"/>
      <c r="C597" s="1"/>
      <c r="D597" s="1"/>
      <c r="E597" s="1"/>
      <c r="F597" s="1"/>
      <c r="G597" s="5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3" x14ac:dyDescent="0.3">
      <c r="A598" s="1"/>
      <c r="B598" s="6"/>
      <c r="C598" s="1"/>
      <c r="D598" s="1"/>
      <c r="E598" s="1"/>
      <c r="F598" s="1"/>
      <c r="G598" s="5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3" x14ac:dyDescent="0.3">
      <c r="A599" s="1"/>
      <c r="B599" s="6"/>
      <c r="C599" s="1"/>
      <c r="D599" s="1"/>
      <c r="E599" s="1"/>
      <c r="F599" s="1"/>
      <c r="G599" s="5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3" x14ac:dyDescent="0.3">
      <c r="A600" s="1"/>
      <c r="B600" s="6"/>
      <c r="C600" s="1"/>
      <c r="D600" s="1"/>
      <c r="E600" s="1"/>
      <c r="F600" s="1"/>
      <c r="G600" s="5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3" x14ac:dyDescent="0.3">
      <c r="A601" s="1"/>
      <c r="B601" s="6"/>
      <c r="C601" s="1"/>
      <c r="D601" s="1"/>
      <c r="E601" s="1"/>
      <c r="F601" s="1"/>
      <c r="G601" s="5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3" x14ac:dyDescent="0.3">
      <c r="A602" s="1"/>
      <c r="B602" s="6"/>
      <c r="C602" s="1"/>
      <c r="D602" s="1"/>
      <c r="E602" s="1"/>
      <c r="F602" s="1"/>
      <c r="G602" s="5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3" x14ac:dyDescent="0.3">
      <c r="A603" s="1"/>
      <c r="B603" s="6"/>
      <c r="C603" s="1"/>
      <c r="D603" s="1"/>
      <c r="E603" s="1"/>
      <c r="F603" s="1"/>
      <c r="G603" s="5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3" x14ac:dyDescent="0.3">
      <c r="A604" s="1"/>
      <c r="B604" s="6"/>
      <c r="C604" s="1"/>
      <c r="D604" s="1"/>
      <c r="E604" s="1"/>
      <c r="F604" s="1"/>
      <c r="G604" s="5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3" x14ac:dyDescent="0.3">
      <c r="A605" s="1"/>
      <c r="B605" s="6"/>
      <c r="C605" s="1"/>
      <c r="D605" s="1"/>
      <c r="E605" s="1"/>
      <c r="F605" s="1"/>
      <c r="G605" s="5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3" x14ac:dyDescent="0.3">
      <c r="A606" s="1"/>
      <c r="B606" s="6"/>
      <c r="C606" s="1"/>
      <c r="D606" s="1"/>
      <c r="E606" s="1"/>
      <c r="F606" s="1"/>
      <c r="G606" s="5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3" x14ac:dyDescent="0.3">
      <c r="A607" s="1"/>
      <c r="B607" s="6"/>
      <c r="C607" s="1"/>
      <c r="D607" s="1"/>
      <c r="E607" s="1"/>
      <c r="F607" s="1"/>
      <c r="G607" s="5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3" x14ac:dyDescent="0.3">
      <c r="A608" s="1"/>
      <c r="B608" s="6"/>
      <c r="C608" s="1"/>
      <c r="D608" s="1"/>
      <c r="E608" s="1"/>
      <c r="F608" s="1"/>
      <c r="G608" s="5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3" x14ac:dyDescent="0.3">
      <c r="A609" s="1"/>
      <c r="B609" s="6"/>
      <c r="C609" s="1"/>
      <c r="D609" s="1"/>
      <c r="E609" s="1"/>
      <c r="F609" s="1"/>
      <c r="G609" s="5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3" x14ac:dyDescent="0.3">
      <c r="A610" s="1"/>
      <c r="B610" s="6"/>
      <c r="C610" s="1"/>
      <c r="D610" s="1"/>
      <c r="E610" s="1"/>
      <c r="F610" s="1"/>
      <c r="G610" s="5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3" x14ac:dyDescent="0.3">
      <c r="A611" s="1"/>
      <c r="B611" s="6"/>
      <c r="C611" s="1"/>
      <c r="D611" s="1"/>
      <c r="E611" s="1"/>
      <c r="F611" s="1"/>
      <c r="G611" s="5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3" x14ac:dyDescent="0.3">
      <c r="A612" s="1"/>
      <c r="B612" s="6"/>
      <c r="C612" s="1"/>
      <c r="D612" s="1"/>
      <c r="E612" s="1"/>
      <c r="F612" s="1"/>
      <c r="G612" s="5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3" x14ac:dyDescent="0.3">
      <c r="A613" s="1"/>
      <c r="B613" s="6"/>
      <c r="C613" s="1"/>
      <c r="D613" s="1"/>
      <c r="E613" s="1"/>
      <c r="F613" s="1"/>
      <c r="G613" s="5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3" x14ac:dyDescent="0.3">
      <c r="A614" s="1"/>
      <c r="B614" s="6"/>
      <c r="C614" s="1"/>
      <c r="D614" s="1"/>
      <c r="E614" s="1"/>
      <c r="F614" s="1"/>
      <c r="G614" s="5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3" x14ac:dyDescent="0.3">
      <c r="A615" s="1"/>
      <c r="B615" s="6"/>
      <c r="C615" s="1"/>
      <c r="D615" s="1"/>
      <c r="E615" s="1"/>
      <c r="F615" s="1"/>
      <c r="G615" s="5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3" x14ac:dyDescent="0.3">
      <c r="A616" s="1"/>
      <c r="B616" s="6"/>
      <c r="C616" s="1"/>
      <c r="D616" s="1"/>
      <c r="E616" s="1"/>
      <c r="F616" s="1"/>
      <c r="G616" s="5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3" x14ac:dyDescent="0.3">
      <c r="A617" s="1"/>
      <c r="B617" s="6"/>
      <c r="C617" s="1"/>
      <c r="D617" s="1"/>
      <c r="E617" s="1"/>
      <c r="F617" s="1"/>
      <c r="G617" s="5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3" x14ac:dyDescent="0.3">
      <c r="A618" s="1"/>
      <c r="B618" s="6"/>
      <c r="C618" s="1"/>
      <c r="D618" s="1"/>
      <c r="E618" s="1"/>
      <c r="F618" s="1"/>
      <c r="G618" s="5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3" x14ac:dyDescent="0.3">
      <c r="A619" s="1"/>
      <c r="B619" s="6"/>
      <c r="C619" s="1"/>
      <c r="D619" s="1"/>
      <c r="E619" s="1"/>
      <c r="F619" s="1"/>
      <c r="G619" s="5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3" x14ac:dyDescent="0.3">
      <c r="A620" s="1"/>
      <c r="B620" s="6"/>
      <c r="C620" s="1"/>
      <c r="D620" s="1"/>
      <c r="E620" s="1"/>
      <c r="F620" s="1"/>
      <c r="G620" s="5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3" x14ac:dyDescent="0.3">
      <c r="A621" s="1"/>
      <c r="B621" s="6"/>
      <c r="C621" s="1"/>
      <c r="D621" s="1"/>
      <c r="E621" s="1"/>
      <c r="F621" s="1"/>
      <c r="G621" s="5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3" x14ac:dyDescent="0.3">
      <c r="A622" s="1"/>
      <c r="B622" s="6"/>
      <c r="C622" s="1"/>
      <c r="D622" s="1"/>
      <c r="E622" s="1"/>
      <c r="F622" s="1"/>
      <c r="G622" s="5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3" x14ac:dyDescent="0.3">
      <c r="A623" s="1"/>
      <c r="B623" s="6"/>
      <c r="C623" s="1"/>
      <c r="D623" s="1"/>
      <c r="E623" s="1"/>
      <c r="F623" s="1"/>
      <c r="G623" s="5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3" x14ac:dyDescent="0.3">
      <c r="A624" s="1"/>
      <c r="B624" s="6"/>
      <c r="C624" s="1"/>
      <c r="D624" s="1"/>
      <c r="E624" s="1"/>
      <c r="F624" s="1"/>
      <c r="G624" s="5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3" x14ac:dyDescent="0.3">
      <c r="A625" s="1"/>
      <c r="B625" s="6"/>
      <c r="C625" s="1"/>
      <c r="D625" s="1"/>
      <c r="E625" s="1"/>
      <c r="F625" s="1"/>
      <c r="G625" s="5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3" x14ac:dyDescent="0.3">
      <c r="A626" s="1"/>
      <c r="B626" s="6"/>
      <c r="C626" s="1"/>
      <c r="D626" s="1"/>
      <c r="E626" s="1"/>
      <c r="F626" s="1"/>
      <c r="G626" s="5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3" x14ac:dyDescent="0.3">
      <c r="A627" s="1"/>
      <c r="B627" s="6"/>
      <c r="C627" s="1"/>
      <c r="D627" s="1"/>
      <c r="E627" s="1"/>
      <c r="F627" s="1"/>
      <c r="G627" s="5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3" x14ac:dyDescent="0.3">
      <c r="A628" s="1"/>
      <c r="B628" s="6"/>
      <c r="C628" s="1"/>
      <c r="D628" s="1"/>
      <c r="E628" s="1"/>
      <c r="F628" s="1"/>
      <c r="G628" s="5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3" x14ac:dyDescent="0.3">
      <c r="A629" s="1"/>
      <c r="B629" s="6"/>
      <c r="C629" s="1"/>
      <c r="D629" s="1"/>
      <c r="E629" s="1"/>
      <c r="F629" s="1"/>
      <c r="G629" s="5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3" x14ac:dyDescent="0.3">
      <c r="A630" s="1"/>
      <c r="B630" s="6"/>
      <c r="C630" s="1"/>
      <c r="D630" s="1"/>
      <c r="E630" s="1"/>
      <c r="F630" s="1"/>
      <c r="G630" s="5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3" x14ac:dyDescent="0.3">
      <c r="A631" s="1"/>
      <c r="B631" s="6"/>
      <c r="C631" s="1"/>
      <c r="D631" s="1"/>
      <c r="E631" s="1"/>
      <c r="F631" s="1"/>
      <c r="G631" s="5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3" x14ac:dyDescent="0.3">
      <c r="A632" s="1"/>
      <c r="B632" s="6"/>
      <c r="C632" s="1"/>
      <c r="D632" s="1"/>
      <c r="E632" s="1"/>
      <c r="F632" s="1"/>
      <c r="G632" s="5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3" x14ac:dyDescent="0.3">
      <c r="A633" s="1"/>
      <c r="B633" s="6"/>
      <c r="C633" s="1"/>
      <c r="D633" s="1"/>
      <c r="E633" s="1"/>
      <c r="F633" s="1"/>
      <c r="G633" s="5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3" x14ac:dyDescent="0.3">
      <c r="A634" s="1"/>
      <c r="B634" s="6"/>
      <c r="C634" s="1"/>
      <c r="D634" s="1"/>
      <c r="E634" s="1"/>
      <c r="F634" s="1"/>
      <c r="G634" s="5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3" x14ac:dyDescent="0.3">
      <c r="A635" s="1"/>
      <c r="B635" s="6"/>
      <c r="C635" s="1"/>
      <c r="D635" s="1"/>
      <c r="E635" s="1"/>
      <c r="F635" s="1"/>
      <c r="G635" s="5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3" x14ac:dyDescent="0.3">
      <c r="A636" s="1"/>
      <c r="B636" s="6"/>
      <c r="C636" s="1"/>
      <c r="D636" s="1"/>
      <c r="E636" s="1"/>
      <c r="F636" s="1"/>
      <c r="G636" s="5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3" x14ac:dyDescent="0.3">
      <c r="A637" s="1"/>
      <c r="B637" s="6"/>
      <c r="C637" s="1"/>
      <c r="D637" s="1"/>
      <c r="E637" s="1"/>
      <c r="F637" s="1"/>
      <c r="G637" s="5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3" x14ac:dyDescent="0.3">
      <c r="A638" s="1"/>
      <c r="B638" s="6"/>
      <c r="C638" s="1"/>
      <c r="D638" s="1"/>
      <c r="E638" s="1"/>
      <c r="F638" s="1"/>
      <c r="G638" s="5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3" x14ac:dyDescent="0.3">
      <c r="A639" s="1"/>
      <c r="B639" s="6"/>
      <c r="C639" s="1"/>
      <c r="D639" s="1"/>
      <c r="E639" s="1"/>
      <c r="F639" s="1"/>
      <c r="G639" s="5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3" x14ac:dyDescent="0.3">
      <c r="A640" s="1"/>
      <c r="B640" s="6"/>
      <c r="C640" s="1"/>
      <c r="D640" s="1"/>
      <c r="E640" s="1"/>
      <c r="F640" s="1"/>
      <c r="G640" s="5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3" x14ac:dyDescent="0.3">
      <c r="A641" s="1"/>
      <c r="B641" s="6"/>
      <c r="C641" s="1"/>
      <c r="D641" s="1"/>
      <c r="E641" s="1"/>
      <c r="F641" s="1"/>
      <c r="G641" s="5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3" x14ac:dyDescent="0.3">
      <c r="A642" s="1"/>
      <c r="B642" s="6"/>
      <c r="C642" s="1"/>
      <c r="D642" s="1"/>
      <c r="E642" s="1"/>
      <c r="F642" s="1"/>
      <c r="G642" s="5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3" x14ac:dyDescent="0.3">
      <c r="A643" s="1"/>
      <c r="B643" s="6"/>
      <c r="C643" s="1"/>
      <c r="D643" s="1"/>
      <c r="E643" s="1"/>
      <c r="F643" s="1"/>
      <c r="G643" s="5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3" x14ac:dyDescent="0.3">
      <c r="A644" s="1"/>
      <c r="B644" s="6"/>
      <c r="C644" s="1"/>
      <c r="D644" s="1"/>
      <c r="E644" s="1"/>
      <c r="F644" s="1"/>
      <c r="G644" s="5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3" x14ac:dyDescent="0.3">
      <c r="A645" s="1"/>
      <c r="B645" s="6"/>
      <c r="C645" s="1"/>
      <c r="D645" s="1"/>
      <c r="E645" s="1"/>
      <c r="F645" s="1"/>
      <c r="G645" s="5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3" x14ac:dyDescent="0.3">
      <c r="A646" s="1"/>
      <c r="B646" s="6"/>
      <c r="C646" s="1"/>
      <c r="D646" s="1"/>
      <c r="E646" s="1"/>
      <c r="F646" s="1"/>
      <c r="G646" s="5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3" x14ac:dyDescent="0.3">
      <c r="A647" s="1"/>
      <c r="B647" s="6"/>
      <c r="C647" s="1"/>
      <c r="D647" s="1"/>
      <c r="E647" s="1"/>
      <c r="F647" s="1"/>
      <c r="G647" s="5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3" x14ac:dyDescent="0.3">
      <c r="A648" s="1"/>
      <c r="B648" s="6"/>
      <c r="C648" s="1"/>
      <c r="D648" s="1"/>
      <c r="E648" s="1"/>
      <c r="F648" s="1"/>
      <c r="G648" s="5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3" x14ac:dyDescent="0.3">
      <c r="A649" s="1"/>
      <c r="B649" s="6"/>
      <c r="C649" s="1"/>
      <c r="D649" s="1"/>
      <c r="E649" s="1"/>
      <c r="F649" s="1"/>
      <c r="G649" s="5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3" x14ac:dyDescent="0.3">
      <c r="A650" s="1"/>
      <c r="B650" s="6"/>
      <c r="C650" s="1"/>
      <c r="D650" s="1"/>
      <c r="E650" s="1"/>
      <c r="F650" s="1"/>
      <c r="G650" s="5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3" x14ac:dyDescent="0.3">
      <c r="A651" s="1"/>
      <c r="B651" s="6"/>
      <c r="C651" s="1"/>
      <c r="D651" s="1"/>
      <c r="E651" s="1"/>
      <c r="F651" s="1"/>
      <c r="G651" s="5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3" x14ac:dyDescent="0.3">
      <c r="A652" s="1"/>
      <c r="B652" s="6"/>
      <c r="C652" s="1"/>
      <c r="D652" s="1"/>
      <c r="E652" s="1"/>
      <c r="F652" s="1"/>
      <c r="G652" s="5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3" x14ac:dyDescent="0.3">
      <c r="A653" s="1"/>
      <c r="B653" s="6"/>
      <c r="C653" s="1"/>
      <c r="D653" s="1"/>
      <c r="E653" s="1"/>
      <c r="F653" s="1"/>
      <c r="G653" s="5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3" x14ac:dyDescent="0.3">
      <c r="A654" s="1"/>
      <c r="B654" s="6"/>
      <c r="C654" s="1"/>
      <c r="D654" s="1"/>
      <c r="E654" s="1"/>
      <c r="F654" s="1"/>
      <c r="G654" s="5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3" x14ac:dyDescent="0.3">
      <c r="A655" s="1"/>
      <c r="B655" s="6"/>
      <c r="C655" s="1"/>
      <c r="D655" s="1"/>
      <c r="E655" s="1"/>
      <c r="F655" s="1"/>
      <c r="G655" s="5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3" x14ac:dyDescent="0.3">
      <c r="A656" s="1"/>
      <c r="B656" s="6"/>
      <c r="C656" s="1"/>
      <c r="D656" s="1"/>
      <c r="E656" s="1"/>
      <c r="F656" s="1"/>
      <c r="G656" s="5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3" x14ac:dyDescent="0.3">
      <c r="A657" s="1"/>
      <c r="B657" s="6"/>
      <c r="C657" s="1"/>
      <c r="D657" s="1"/>
      <c r="E657" s="1"/>
      <c r="F657" s="1"/>
      <c r="G657" s="5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3" x14ac:dyDescent="0.3">
      <c r="A658" s="1"/>
      <c r="B658" s="6"/>
      <c r="C658" s="1"/>
      <c r="D658" s="1"/>
      <c r="E658" s="1"/>
      <c r="F658" s="1"/>
      <c r="G658" s="5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3" x14ac:dyDescent="0.3">
      <c r="A659" s="1"/>
      <c r="B659" s="6"/>
      <c r="C659" s="1"/>
      <c r="D659" s="1"/>
      <c r="E659" s="1"/>
      <c r="F659" s="1"/>
      <c r="G659" s="5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3" x14ac:dyDescent="0.3">
      <c r="A660" s="1"/>
      <c r="B660" s="6"/>
      <c r="C660" s="1"/>
      <c r="D660" s="1"/>
      <c r="E660" s="1"/>
      <c r="F660" s="1"/>
      <c r="G660" s="5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3" x14ac:dyDescent="0.3">
      <c r="A661" s="1"/>
      <c r="B661" s="6"/>
      <c r="C661" s="1"/>
      <c r="D661" s="1"/>
      <c r="E661" s="1"/>
      <c r="F661" s="1"/>
      <c r="G661" s="5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3" x14ac:dyDescent="0.3">
      <c r="A662" s="1"/>
      <c r="B662" s="6"/>
      <c r="C662" s="1"/>
      <c r="D662" s="1"/>
      <c r="E662" s="1"/>
      <c r="F662" s="1"/>
      <c r="G662" s="5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3" x14ac:dyDescent="0.3">
      <c r="A663" s="1"/>
      <c r="B663" s="6"/>
      <c r="C663" s="1"/>
      <c r="D663" s="1"/>
      <c r="E663" s="1"/>
      <c r="F663" s="1"/>
      <c r="G663" s="5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3" x14ac:dyDescent="0.3">
      <c r="A664" s="1"/>
      <c r="B664" s="6"/>
      <c r="C664" s="1"/>
      <c r="D664" s="1"/>
      <c r="E664" s="1"/>
      <c r="F664" s="1"/>
      <c r="G664" s="5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3" x14ac:dyDescent="0.3">
      <c r="A665" s="1"/>
      <c r="B665" s="6"/>
      <c r="C665" s="1"/>
      <c r="D665" s="1"/>
      <c r="E665" s="1"/>
      <c r="F665" s="1"/>
      <c r="G665" s="5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3" x14ac:dyDescent="0.3">
      <c r="A666" s="1"/>
      <c r="B666" s="6"/>
      <c r="C666" s="1"/>
      <c r="D666" s="1"/>
      <c r="E666" s="1"/>
      <c r="F666" s="1"/>
      <c r="G666" s="5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3" x14ac:dyDescent="0.3">
      <c r="A667" s="1"/>
      <c r="B667" s="6"/>
      <c r="C667" s="1"/>
      <c r="D667" s="1"/>
      <c r="E667" s="1"/>
      <c r="F667" s="1"/>
      <c r="G667" s="5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3" x14ac:dyDescent="0.3">
      <c r="A668" s="1"/>
      <c r="B668" s="6"/>
      <c r="C668" s="1"/>
      <c r="D668" s="1"/>
      <c r="E668" s="1"/>
      <c r="F668" s="1"/>
      <c r="G668" s="5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3" x14ac:dyDescent="0.3">
      <c r="A669" s="1"/>
      <c r="B669" s="6"/>
      <c r="C669" s="1"/>
      <c r="D669" s="1"/>
      <c r="E669" s="1"/>
      <c r="F669" s="1"/>
      <c r="G669" s="5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3" x14ac:dyDescent="0.3">
      <c r="A670" s="1"/>
      <c r="B670" s="6"/>
      <c r="C670" s="1"/>
      <c r="D670" s="1"/>
      <c r="E670" s="1"/>
      <c r="F670" s="1"/>
      <c r="G670" s="5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3" x14ac:dyDescent="0.3">
      <c r="A671" s="1"/>
      <c r="B671" s="6"/>
      <c r="C671" s="1"/>
      <c r="D671" s="1"/>
      <c r="E671" s="1"/>
      <c r="F671" s="1"/>
      <c r="G671" s="5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3" x14ac:dyDescent="0.3">
      <c r="A672" s="1"/>
      <c r="B672" s="6"/>
      <c r="C672" s="1"/>
      <c r="D672" s="1"/>
      <c r="E672" s="1"/>
      <c r="F672" s="1"/>
      <c r="G672" s="5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3" x14ac:dyDescent="0.3">
      <c r="A673" s="1"/>
      <c r="B673" s="6"/>
      <c r="C673" s="1"/>
      <c r="D673" s="1"/>
      <c r="E673" s="1"/>
      <c r="F673" s="1"/>
      <c r="G673" s="5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3" x14ac:dyDescent="0.3">
      <c r="A674" s="1"/>
      <c r="B674" s="6"/>
      <c r="C674" s="1"/>
      <c r="D674" s="1"/>
      <c r="E674" s="1"/>
      <c r="F674" s="1"/>
      <c r="G674" s="5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3" x14ac:dyDescent="0.3">
      <c r="A675" s="1"/>
      <c r="B675" s="6"/>
      <c r="C675" s="1"/>
      <c r="D675" s="1"/>
      <c r="E675" s="1"/>
      <c r="F675" s="1"/>
      <c r="G675" s="5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3" x14ac:dyDescent="0.3">
      <c r="A676" s="1"/>
      <c r="B676" s="6"/>
      <c r="C676" s="1"/>
      <c r="D676" s="1"/>
      <c r="E676" s="1"/>
      <c r="F676" s="1"/>
      <c r="G676" s="5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3" x14ac:dyDescent="0.3">
      <c r="A677" s="1"/>
      <c r="B677" s="6"/>
      <c r="C677" s="1"/>
      <c r="D677" s="1"/>
      <c r="E677" s="1"/>
      <c r="F677" s="1"/>
      <c r="G677" s="5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3" x14ac:dyDescent="0.3">
      <c r="A678" s="1"/>
      <c r="B678" s="6"/>
      <c r="C678" s="1"/>
      <c r="D678" s="1"/>
      <c r="E678" s="1"/>
      <c r="F678" s="1"/>
      <c r="G678" s="5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3" x14ac:dyDescent="0.3">
      <c r="A679" s="1"/>
      <c r="B679" s="6"/>
      <c r="C679" s="1"/>
      <c r="D679" s="1"/>
      <c r="E679" s="1"/>
      <c r="F679" s="1"/>
      <c r="G679" s="5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3" x14ac:dyDescent="0.3">
      <c r="A680" s="1"/>
      <c r="B680" s="6"/>
      <c r="C680" s="1"/>
      <c r="D680" s="1"/>
      <c r="E680" s="1"/>
      <c r="F680" s="1"/>
      <c r="G680" s="5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3" x14ac:dyDescent="0.3">
      <c r="A681" s="1"/>
      <c r="B681" s="6"/>
      <c r="C681" s="1"/>
      <c r="D681" s="1"/>
      <c r="E681" s="1"/>
      <c r="F681" s="1"/>
      <c r="G681" s="5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3" x14ac:dyDescent="0.3">
      <c r="A682" s="1"/>
      <c r="B682" s="6"/>
      <c r="C682" s="1"/>
      <c r="D682" s="1"/>
      <c r="E682" s="1"/>
      <c r="F682" s="1"/>
      <c r="G682" s="5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3" x14ac:dyDescent="0.3">
      <c r="A683" s="1"/>
      <c r="B683" s="6"/>
      <c r="C683" s="1"/>
      <c r="D683" s="1"/>
      <c r="E683" s="1"/>
      <c r="F683" s="1"/>
      <c r="G683" s="5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3" x14ac:dyDescent="0.3">
      <c r="A684" s="1"/>
      <c r="B684" s="6"/>
      <c r="C684" s="1"/>
      <c r="D684" s="1"/>
      <c r="E684" s="1"/>
      <c r="F684" s="1"/>
      <c r="G684" s="5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3" x14ac:dyDescent="0.3">
      <c r="A685" s="1"/>
      <c r="B685" s="6"/>
      <c r="C685" s="1"/>
      <c r="D685" s="1"/>
      <c r="E685" s="1"/>
      <c r="F685" s="1"/>
      <c r="G685" s="5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3" x14ac:dyDescent="0.3">
      <c r="A686" s="1"/>
      <c r="B686" s="6"/>
      <c r="C686" s="1"/>
      <c r="D686" s="1"/>
      <c r="E686" s="1"/>
      <c r="F686" s="1"/>
      <c r="G686" s="5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3" x14ac:dyDescent="0.3">
      <c r="A687" s="1"/>
      <c r="B687" s="6"/>
      <c r="C687" s="1"/>
      <c r="D687" s="1"/>
      <c r="E687" s="1"/>
      <c r="F687" s="1"/>
      <c r="G687" s="5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3" x14ac:dyDescent="0.3">
      <c r="A688" s="1"/>
      <c r="B688" s="6"/>
      <c r="C688" s="1"/>
      <c r="D688" s="1"/>
      <c r="E688" s="1"/>
      <c r="F688" s="1"/>
      <c r="G688" s="5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3" x14ac:dyDescent="0.3">
      <c r="A689" s="1"/>
      <c r="B689" s="6"/>
      <c r="C689" s="1"/>
      <c r="D689" s="1"/>
      <c r="E689" s="1"/>
      <c r="F689" s="1"/>
      <c r="G689" s="5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3" x14ac:dyDescent="0.3">
      <c r="A690" s="1"/>
      <c r="B690" s="6"/>
      <c r="C690" s="1"/>
      <c r="D690" s="1"/>
      <c r="E690" s="1"/>
      <c r="F690" s="1"/>
      <c r="G690" s="5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3" x14ac:dyDescent="0.3">
      <c r="A691" s="1"/>
      <c r="B691" s="6"/>
      <c r="C691" s="1"/>
      <c r="D691" s="1"/>
      <c r="E691" s="1"/>
      <c r="F691" s="1"/>
      <c r="G691" s="5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3" x14ac:dyDescent="0.3">
      <c r="A692" s="1"/>
      <c r="B692" s="6"/>
      <c r="C692" s="1"/>
      <c r="D692" s="1"/>
      <c r="E692" s="1"/>
      <c r="F692" s="1"/>
      <c r="G692" s="5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3" x14ac:dyDescent="0.3">
      <c r="A693" s="1"/>
      <c r="B693" s="6"/>
      <c r="C693" s="1"/>
      <c r="D693" s="1"/>
      <c r="E693" s="1"/>
      <c r="F693" s="1"/>
      <c r="G693" s="5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3" x14ac:dyDescent="0.3">
      <c r="A694" s="1"/>
      <c r="B694" s="6"/>
      <c r="C694" s="1"/>
      <c r="D694" s="1"/>
      <c r="E694" s="1"/>
      <c r="F694" s="1"/>
      <c r="G694" s="5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3" x14ac:dyDescent="0.3">
      <c r="A695" s="1"/>
      <c r="B695" s="6"/>
      <c r="C695" s="1"/>
      <c r="D695" s="1"/>
      <c r="E695" s="1"/>
      <c r="F695" s="1"/>
      <c r="G695" s="5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3" x14ac:dyDescent="0.3">
      <c r="A696" s="1"/>
      <c r="B696" s="6"/>
      <c r="C696" s="1"/>
      <c r="D696" s="1"/>
      <c r="E696" s="1"/>
      <c r="F696" s="1"/>
      <c r="G696" s="5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3" x14ac:dyDescent="0.3">
      <c r="A697" s="1"/>
      <c r="B697" s="6"/>
      <c r="C697" s="1"/>
      <c r="D697" s="1"/>
      <c r="E697" s="1"/>
      <c r="F697" s="1"/>
      <c r="G697" s="5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3" x14ac:dyDescent="0.3">
      <c r="A698" s="1"/>
      <c r="B698" s="6"/>
      <c r="C698" s="1"/>
      <c r="D698" s="1"/>
      <c r="E698" s="1"/>
      <c r="F698" s="1"/>
      <c r="G698" s="5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3" x14ac:dyDescent="0.3">
      <c r="A699" s="1"/>
      <c r="B699" s="6"/>
      <c r="C699" s="1"/>
      <c r="D699" s="1"/>
      <c r="E699" s="1"/>
      <c r="F699" s="1"/>
      <c r="G699" s="5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3" x14ac:dyDescent="0.3">
      <c r="A700" s="1"/>
      <c r="B700" s="6"/>
      <c r="C700" s="1"/>
      <c r="D700" s="1"/>
      <c r="E700" s="1"/>
      <c r="F700" s="1"/>
      <c r="G700" s="5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3" x14ac:dyDescent="0.3">
      <c r="A701" s="1"/>
      <c r="B701" s="6"/>
      <c r="C701" s="1"/>
      <c r="D701" s="1"/>
      <c r="E701" s="1"/>
      <c r="F701" s="1"/>
      <c r="G701" s="5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3" x14ac:dyDescent="0.3">
      <c r="A702" s="1"/>
      <c r="B702" s="6"/>
      <c r="C702" s="1"/>
      <c r="D702" s="1"/>
      <c r="E702" s="1"/>
      <c r="F702" s="1"/>
      <c r="G702" s="5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3" x14ac:dyDescent="0.3">
      <c r="A703" s="1"/>
      <c r="B703" s="6"/>
      <c r="C703" s="1"/>
      <c r="D703" s="1"/>
      <c r="E703" s="1"/>
      <c r="F703" s="1"/>
      <c r="G703" s="5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3" x14ac:dyDescent="0.3">
      <c r="A704" s="1"/>
      <c r="B704" s="6"/>
      <c r="C704" s="1"/>
      <c r="D704" s="1"/>
      <c r="E704" s="1"/>
      <c r="F704" s="1"/>
      <c r="G704" s="5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3" x14ac:dyDescent="0.3">
      <c r="A705" s="1"/>
      <c r="B705" s="6"/>
      <c r="C705" s="1"/>
      <c r="D705" s="1"/>
      <c r="E705" s="1"/>
      <c r="F705" s="1"/>
      <c r="G705" s="5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3" x14ac:dyDescent="0.3">
      <c r="A706" s="1"/>
      <c r="B706" s="6"/>
      <c r="C706" s="1"/>
      <c r="D706" s="1"/>
      <c r="E706" s="1"/>
      <c r="F706" s="1"/>
      <c r="G706" s="5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3" x14ac:dyDescent="0.3">
      <c r="A707" s="1"/>
      <c r="B707" s="6"/>
      <c r="C707" s="1"/>
      <c r="D707" s="1"/>
      <c r="E707" s="1"/>
      <c r="F707" s="1"/>
      <c r="G707" s="5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3" x14ac:dyDescent="0.3">
      <c r="A708" s="1"/>
      <c r="B708" s="6"/>
      <c r="C708" s="1"/>
      <c r="D708" s="1"/>
      <c r="E708" s="1"/>
      <c r="F708" s="1"/>
      <c r="G708" s="5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3" x14ac:dyDescent="0.3">
      <c r="A709" s="1"/>
      <c r="B709" s="6"/>
      <c r="C709" s="1"/>
      <c r="D709" s="1"/>
      <c r="E709" s="1"/>
      <c r="F709" s="1"/>
      <c r="G709" s="5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3" x14ac:dyDescent="0.3">
      <c r="A710" s="1"/>
      <c r="B710" s="6"/>
      <c r="C710" s="1"/>
      <c r="D710" s="1"/>
      <c r="E710" s="1"/>
      <c r="F710" s="1"/>
      <c r="G710" s="5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3" x14ac:dyDescent="0.3">
      <c r="A711" s="1"/>
      <c r="B711" s="6"/>
      <c r="C711" s="1"/>
      <c r="D711" s="1"/>
      <c r="E711" s="1"/>
      <c r="F711" s="1"/>
      <c r="G711" s="5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3" x14ac:dyDescent="0.3">
      <c r="A712" s="1"/>
      <c r="B712" s="6"/>
      <c r="C712" s="1"/>
      <c r="D712" s="1"/>
      <c r="E712" s="1"/>
      <c r="F712" s="1"/>
      <c r="G712" s="5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3" x14ac:dyDescent="0.3">
      <c r="A713" s="1"/>
      <c r="B713" s="6"/>
      <c r="C713" s="1"/>
      <c r="D713" s="1"/>
      <c r="E713" s="1"/>
      <c r="F713" s="1"/>
      <c r="G713" s="5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3" x14ac:dyDescent="0.3">
      <c r="A714" s="1"/>
      <c r="B714" s="6"/>
      <c r="C714" s="1"/>
      <c r="D714" s="1"/>
      <c r="E714" s="1"/>
      <c r="F714" s="1"/>
      <c r="G714" s="5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3" x14ac:dyDescent="0.3">
      <c r="A715" s="1"/>
      <c r="B715" s="6"/>
      <c r="C715" s="1"/>
      <c r="D715" s="1"/>
      <c r="E715" s="1"/>
      <c r="F715" s="1"/>
      <c r="G715" s="5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3" x14ac:dyDescent="0.3">
      <c r="A716" s="1"/>
      <c r="B716" s="6"/>
      <c r="C716" s="1"/>
      <c r="D716" s="1"/>
      <c r="E716" s="1"/>
      <c r="F716" s="1"/>
      <c r="G716" s="5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3" x14ac:dyDescent="0.3">
      <c r="A717" s="1"/>
      <c r="B717" s="6"/>
      <c r="C717" s="1"/>
      <c r="D717" s="1"/>
      <c r="E717" s="1"/>
      <c r="F717" s="1"/>
      <c r="G717" s="5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3" x14ac:dyDescent="0.3">
      <c r="A718" s="1"/>
      <c r="B718" s="6"/>
      <c r="C718" s="1"/>
      <c r="D718" s="1"/>
      <c r="E718" s="1"/>
      <c r="F718" s="1"/>
      <c r="G718" s="5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3" x14ac:dyDescent="0.3">
      <c r="A719" s="1"/>
      <c r="B719" s="6"/>
      <c r="C719" s="1"/>
      <c r="D719" s="1"/>
      <c r="E719" s="1"/>
      <c r="F719" s="1"/>
      <c r="G719" s="5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3" x14ac:dyDescent="0.3">
      <c r="A720" s="1"/>
      <c r="B720" s="6"/>
      <c r="C720" s="1"/>
      <c r="D720" s="1"/>
      <c r="E720" s="1"/>
      <c r="F720" s="1"/>
      <c r="G720" s="5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3" x14ac:dyDescent="0.3">
      <c r="A721" s="1"/>
      <c r="B721" s="6"/>
      <c r="C721" s="1"/>
      <c r="D721" s="1"/>
      <c r="E721" s="1"/>
      <c r="F721" s="1"/>
      <c r="G721" s="5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3" x14ac:dyDescent="0.3">
      <c r="A722" s="1"/>
      <c r="B722" s="6"/>
      <c r="C722" s="1"/>
      <c r="D722" s="1"/>
      <c r="E722" s="1"/>
      <c r="F722" s="1"/>
      <c r="G722" s="5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3" x14ac:dyDescent="0.3">
      <c r="A723" s="1"/>
      <c r="B723" s="6"/>
      <c r="C723" s="1"/>
      <c r="D723" s="1"/>
      <c r="E723" s="1"/>
      <c r="F723" s="1"/>
      <c r="G723" s="5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3" x14ac:dyDescent="0.3">
      <c r="A724" s="1"/>
      <c r="B724" s="6"/>
      <c r="C724" s="1"/>
      <c r="D724" s="1"/>
      <c r="E724" s="1"/>
      <c r="F724" s="1"/>
      <c r="G724" s="5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3" x14ac:dyDescent="0.3">
      <c r="A725" s="1"/>
      <c r="B725" s="6"/>
      <c r="C725" s="1"/>
      <c r="D725" s="1"/>
      <c r="E725" s="1"/>
      <c r="F725" s="1"/>
      <c r="G725" s="5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3" x14ac:dyDescent="0.3">
      <c r="A726" s="1"/>
      <c r="B726" s="6"/>
      <c r="C726" s="1"/>
      <c r="D726" s="1"/>
      <c r="E726" s="1"/>
      <c r="F726" s="1"/>
      <c r="G726" s="5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3" x14ac:dyDescent="0.3">
      <c r="A727" s="1"/>
      <c r="B727" s="6"/>
      <c r="C727" s="1"/>
      <c r="D727" s="1"/>
      <c r="E727" s="1"/>
      <c r="F727" s="1"/>
      <c r="G727" s="5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3" x14ac:dyDescent="0.3">
      <c r="A728" s="1"/>
      <c r="B728" s="6"/>
      <c r="C728" s="1"/>
      <c r="D728" s="1"/>
      <c r="E728" s="1"/>
      <c r="F728" s="1"/>
      <c r="G728" s="5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3" x14ac:dyDescent="0.3">
      <c r="A729" s="1"/>
      <c r="B729" s="6"/>
      <c r="C729" s="1"/>
      <c r="D729" s="1"/>
      <c r="E729" s="1"/>
      <c r="F729" s="1"/>
      <c r="G729" s="5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3" x14ac:dyDescent="0.3">
      <c r="A730" s="1"/>
      <c r="B730" s="6"/>
      <c r="C730" s="1"/>
      <c r="D730" s="1"/>
      <c r="E730" s="1"/>
      <c r="F730" s="1"/>
      <c r="G730" s="5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3" x14ac:dyDescent="0.3">
      <c r="A731" s="1"/>
      <c r="B731" s="6"/>
      <c r="C731" s="1"/>
      <c r="D731" s="1"/>
      <c r="E731" s="1"/>
      <c r="F731" s="1"/>
      <c r="G731" s="5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3" x14ac:dyDescent="0.3">
      <c r="A732" s="1"/>
      <c r="B732" s="6"/>
      <c r="C732" s="1"/>
      <c r="D732" s="1"/>
      <c r="E732" s="1"/>
      <c r="F732" s="1"/>
      <c r="G732" s="5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3" x14ac:dyDescent="0.3">
      <c r="A733" s="1"/>
      <c r="B733" s="6"/>
      <c r="C733" s="1"/>
      <c r="D733" s="1"/>
      <c r="E733" s="1"/>
      <c r="F733" s="1"/>
      <c r="G733" s="5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3" x14ac:dyDescent="0.3">
      <c r="A734" s="1"/>
      <c r="B734" s="6"/>
      <c r="C734" s="1"/>
      <c r="D734" s="1"/>
      <c r="E734" s="1"/>
      <c r="F734" s="1"/>
      <c r="G734" s="5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3" x14ac:dyDescent="0.3">
      <c r="A735" s="1"/>
      <c r="B735" s="6"/>
      <c r="C735" s="1"/>
      <c r="D735" s="1"/>
      <c r="E735" s="1"/>
      <c r="F735" s="1"/>
      <c r="G735" s="5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3" x14ac:dyDescent="0.3">
      <c r="A736" s="1"/>
      <c r="B736" s="6"/>
      <c r="C736" s="1"/>
      <c r="D736" s="1"/>
      <c r="E736" s="1"/>
      <c r="F736" s="1"/>
      <c r="G736" s="5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3" x14ac:dyDescent="0.3">
      <c r="A737" s="1"/>
      <c r="B737" s="6"/>
      <c r="C737" s="1"/>
      <c r="D737" s="1"/>
      <c r="E737" s="1"/>
      <c r="F737" s="1"/>
      <c r="G737" s="5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3" x14ac:dyDescent="0.3">
      <c r="A738" s="1"/>
      <c r="B738" s="6"/>
      <c r="C738" s="1"/>
      <c r="D738" s="1"/>
      <c r="E738" s="1"/>
      <c r="F738" s="1"/>
      <c r="G738" s="5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3" x14ac:dyDescent="0.3">
      <c r="A739" s="1"/>
      <c r="B739" s="6"/>
      <c r="C739" s="1"/>
      <c r="D739" s="1"/>
      <c r="E739" s="1"/>
      <c r="F739" s="1"/>
      <c r="G739" s="5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3" x14ac:dyDescent="0.3">
      <c r="A740" s="1"/>
      <c r="B740" s="6"/>
      <c r="C740" s="1"/>
      <c r="D740" s="1"/>
      <c r="E740" s="1"/>
      <c r="F740" s="1"/>
      <c r="G740" s="5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3" x14ac:dyDescent="0.3">
      <c r="A741" s="1"/>
      <c r="B741" s="6"/>
      <c r="C741" s="1"/>
      <c r="D741" s="1"/>
      <c r="E741" s="1"/>
      <c r="F741" s="1"/>
      <c r="G741" s="5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3" x14ac:dyDescent="0.3">
      <c r="A742" s="1"/>
      <c r="B742" s="6"/>
      <c r="C742" s="1"/>
      <c r="D742" s="1"/>
      <c r="E742" s="1"/>
      <c r="F742" s="1"/>
      <c r="G742" s="5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3" x14ac:dyDescent="0.3">
      <c r="A743" s="1"/>
      <c r="B743" s="6"/>
      <c r="C743" s="1"/>
      <c r="D743" s="1"/>
      <c r="E743" s="1"/>
      <c r="F743" s="1"/>
      <c r="G743" s="5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3" x14ac:dyDescent="0.3">
      <c r="A744" s="1"/>
      <c r="B744" s="6"/>
      <c r="C744" s="1"/>
      <c r="D744" s="1"/>
      <c r="E744" s="1"/>
      <c r="F744" s="1"/>
      <c r="G744" s="5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3" x14ac:dyDescent="0.3">
      <c r="A745" s="1"/>
      <c r="B745" s="6"/>
      <c r="C745" s="1"/>
      <c r="D745" s="1"/>
      <c r="E745" s="1"/>
      <c r="F745" s="1"/>
      <c r="G745" s="5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3" x14ac:dyDescent="0.3">
      <c r="A746" s="1"/>
      <c r="B746" s="6"/>
      <c r="C746" s="1"/>
      <c r="D746" s="1"/>
      <c r="E746" s="1"/>
      <c r="F746" s="1"/>
      <c r="G746" s="5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3" x14ac:dyDescent="0.3">
      <c r="A747" s="1"/>
      <c r="B747" s="6"/>
      <c r="C747" s="1"/>
      <c r="D747" s="1"/>
      <c r="E747" s="1"/>
      <c r="F747" s="1"/>
      <c r="G747" s="5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3" x14ac:dyDescent="0.3">
      <c r="A748" s="1"/>
      <c r="B748" s="6"/>
      <c r="C748" s="1"/>
      <c r="D748" s="1"/>
      <c r="E748" s="1"/>
      <c r="F748" s="1"/>
      <c r="G748" s="5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3" x14ac:dyDescent="0.3">
      <c r="A749" s="1"/>
      <c r="B749" s="6"/>
      <c r="C749" s="1"/>
      <c r="D749" s="1"/>
      <c r="E749" s="1"/>
      <c r="F749" s="1"/>
      <c r="G749" s="5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3" x14ac:dyDescent="0.3">
      <c r="A750" s="1"/>
      <c r="B750" s="6"/>
      <c r="C750" s="1"/>
      <c r="D750" s="1"/>
      <c r="E750" s="1"/>
      <c r="F750" s="1"/>
      <c r="G750" s="5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3" x14ac:dyDescent="0.3">
      <c r="A751" s="1"/>
      <c r="B751" s="6"/>
      <c r="C751" s="1"/>
      <c r="D751" s="1"/>
      <c r="E751" s="1"/>
      <c r="F751" s="1"/>
      <c r="G751" s="5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3" x14ac:dyDescent="0.3">
      <c r="A752" s="1"/>
      <c r="B752" s="6"/>
      <c r="C752" s="1"/>
      <c r="D752" s="1"/>
      <c r="E752" s="1"/>
      <c r="F752" s="1"/>
      <c r="G752" s="5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3" x14ac:dyDescent="0.3">
      <c r="A753" s="1"/>
      <c r="B753" s="6"/>
      <c r="C753" s="1"/>
      <c r="D753" s="1"/>
      <c r="E753" s="1"/>
      <c r="F753" s="1"/>
      <c r="G753" s="5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3" x14ac:dyDescent="0.3">
      <c r="A754" s="1"/>
      <c r="B754" s="6"/>
      <c r="C754" s="1"/>
      <c r="D754" s="1"/>
      <c r="E754" s="1"/>
      <c r="F754" s="1"/>
      <c r="G754" s="5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3" x14ac:dyDescent="0.3">
      <c r="A755" s="1"/>
      <c r="B755" s="6"/>
      <c r="C755" s="1"/>
      <c r="D755" s="1"/>
      <c r="E755" s="1"/>
      <c r="F755" s="1"/>
      <c r="G755" s="5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3" x14ac:dyDescent="0.3">
      <c r="A756" s="1"/>
      <c r="B756" s="6"/>
      <c r="C756" s="1"/>
      <c r="D756" s="1"/>
      <c r="E756" s="1"/>
      <c r="F756" s="1"/>
      <c r="G756" s="5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3" x14ac:dyDescent="0.3">
      <c r="A757" s="1"/>
      <c r="B757" s="6"/>
      <c r="C757" s="1"/>
      <c r="D757" s="1"/>
      <c r="E757" s="1"/>
      <c r="F757" s="1"/>
      <c r="G757" s="5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3" x14ac:dyDescent="0.3">
      <c r="A758" s="1"/>
      <c r="B758" s="6"/>
      <c r="C758" s="1"/>
      <c r="D758" s="1"/>
      <c r="E758" s="1"/>
      <c r="F758" s="1"/>
      <c r="G758" s="5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3" x14ac:dyDescent="0.3">
      <c r="A759" s="1"/>
      <c r="B759" s="6"/>
      <c r="C759" s="1"/>
      <c r="D759" s="1"/>
      <c r="E759" s="1"/>
      <c r="F759" s="1"/>
      <c r="G759" s="5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3" x14ac:dyDescent="0.3">
      <c r="A760" s="1"/>
      <c r="B760" s="6"/>
      <c r="C760" s="1"/>
      <c r="D760" s="1"/>
      <c r="E760" s="1"/>
      <c r="F760" s="1"/>
      <c r="G760" s="5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3" x14ac:dyDescent="0.3">
      <c r="A761" s="1"/>
      <c r="B761" s="6"/>
      <c r="C761" s="1"/>
      <c r="D761" s="1"/>
      <c r="E761" s="1"/>
      <c r="F761" s="1"/>
      <c r="G761" s="5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3" x14ac:dyDescent="0.3">
      <c r="A762" s="1"/>
      <c r="B762" s="6"/>
      <c r="C762" s="1"/>
      <c r="D762" s="1"/>
      <c r="E762" s="1"/>
      <c r="F762" s="1"/>
      <c r="G762" s="5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3" x14ac:dyDescent="0.3">
      <c r="A763" s="1"/>
      <c r="B763" s="6"/>
      <c r="C763" s="1"/>
      <c r="D763" s="1"/>
      <c r="E763" s="1"/>
      <c r="F763" s="1"/>
      <c r="G763" s="5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3" x14ac:dyDescent="0.3">
      <c r="A764" s="1"/>
      <c r="B764" s="6"/>
      <c r="C764" s="1"/>
      <c r="D764" s="1"/>
      <c r="E764" s="1"/>
      <c r="F764" s="1"/>
      <c r="G764" s="5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3" x14ac:dyDescent="0.3">
      <c r="A765" s="1"/>
      <c r="B765" s="6"/>
      <c r="C765" s="1"/>
      <c r="D765" s="1"/>
      <c r="E765" s="1"/>
      <c r="F765" s="1"/>
      <c r="G765" s="5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3" x14ac:dyDescent="0.3">
      <c r="A766" s="1"/>
      <c r="B766" s="6"/>
      <c r="C766" s="1"/>
      <c r="D766" s="1"/>
      <c r="E766" s="1"/>
      <c r="F766" s="1"/>
      <c r="G766" s="5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3" x14ac:dyDescent="0.3">
      <c r="A767" s="1"/>
      <c r="B767" s="6"/>
      <c r="C767" s="1"/>
      <c r="D767" s="1"/>
      <c r="E767" s="1"/>
      <c r="F767" s="1"/>
      <c r="G767" s="5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3" x14ac:dyDescent="0.3">
      <c r="A768" s="1"/>
      <c r="B768" s="6"/>
      <c r="C768" s="1"/>
      <c r="D768" s="1"/>
      <c r="E768" s="1"/>
      <c r="F768" s="1"/>
      <c r="G768" s="5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3" x14ac:dyDescent="0.3">
      <c r="A769" s="1"/>
      <c r="B769" s="6"/>
      <c r="C769" s="1"/>
      <c r="D769" s="1"/>
      <c r="E769" s="1"/>
      <c r="F769" s="1"/>
      <c r="G769" s="5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3" x14ac:dyDescent="0.3">
      <c r="A770" s="1"/>
      <c r="B770" s="6"/>
      <c r="C770" s="1"/>
      <c r="D770" s="1"/>
      <c r="E770" s="1"/>
      <c r="F770" s="1"/>
      <c r="G770" s="5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3" x14ac:dyDescent="0.3">
      <c r="A771" s="1"/>
      <c r="B771" s="6"/>
      <c r="C771" s="1"/>
      <c r="D771" s="1"/>
      <c r="E771" s="1"/>
      <c r="F771" s="1"/>
      <c r="G771" s="5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3" x14ac:dyDescent="0.3">
      <c r="A772" s="1"/>
      <c r="B772" s="6"/>
      <c r="C772" s="1"/>
      <c r="D772" s="1"/>
      <c r="E772" s="1"/>
      <c r="F772" s="1"/>
      <c r="G772" s="5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3" x14ac:dyDescent="0.3">
      <c r="A773" s="1"/>
      <c r="B773" s="6"/>
      <c r="C773" s="1"/>
      <c r="D773" s="1"/>
      <c r="E773" s="1"/>
      <c r="F773" s="1"/>
      <c r="G773" s="5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3" x14ac:dyDescent="0.3">
      <c r="A774" s="1"/>
      <c r="B774" s="6"/>
      <c r="C774" s="1"/>
      <c r="D774" s="1"/>
      <c r="E774" s="1"/>
      <c r="F774" s="1"/>
      <c r="G774" s="5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3" x14ac:dyDescent="0.3">
      <c r="A775" s="1"/>
      <c r="B775" s="6"/>
      <c r="C775" s="1"/>
      <c r="D775" s="1"/>
      <c r="E775" s="1"/>
      <c r="F775" s="1"/>
      <c r="G775" s="5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3" x14ac:dyDescent="0.3">
      <c r="A776" s="1"/>
      <c r="B776" s="6"/>
      <c r="C776" s="1"/>
      <c r="D776" s="1"/>
      <c r="E776" s="1"/>
      <c r="F776" s="1"/>
      <c r="G776" s="5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3" x14ac:dyDescent="0.3">
      <c r="A777" s="1"/>
      <c r="B777" s="6"/>
      <c r="C777" s="1"/>
      <c r="D777" s="1"/>
      <c r="E777" s="1"/>
      <c r="F777" s="1"/>
      <c r="G777" s="5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3" x14ac:dyDescent="0.3">
      <c r="A778" s="1"/>
      <c r="B778" s="6"/>
      <c r="C778" s="1"/>
      <c r="D778" s="1"/>
      <c r="E778" s="1"/>
      <c r="F778" s="1"/>
      <c r="G778" s="5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3" x14ac:dyDescent="0.3">
      <c r="A779" s="1"/>
      <c r="B779" s="6"/>
      <c r="C779" s="1"/>
      <c r="D779" s="1"/>
      <c r="E779" s="1"/>
      <c r="F779" s="1"/>
      <c r="G779" s="5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3" x14ac:dyDescent="0.3">
      <c r="A780" s="1"/>
      <c r="B780" s="6"/>
      <c r="C780" s="1"/>
      <c r="D780" s="1"/>
      <c r="E780" s="1"/>
      <c r="F780" s="1"/>
      <c r="G780" s="5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3" x14ac:dyDescent="0.3">
      <c r="A781" s="1"/>
      <c r="B781" s="6"/>
      <c r="C781" s="1"/>
      <c r="D781" s="1"/>
      <c r="E781" s="1"/>
      <c r="F781" s="1"/>
      <c r="G781" s="5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3" x14ac:dyDescent="0.3">
      <c r="A782" s="1"/>
      <c r="B782" s="6"/>
      <c r="C782" s="1"/>
      <c r="D782" s="1"/>
      <c r="E782" s="1"/>
      <c r="F782" s="1"/>
      <c r="G782" s="5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3" x14ac:dyDescent="0.3">
      <c r="A783" s="1"/>
      <c r="B783" s="6"/>
      <c r="C783" s="1"/>
      <c r="D783" s="1"/>
      <c r="E783" s="1"/>
      <c r="F783" s="1"/>
      <c r="G783" s="5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3" x14ac:dyDescent="0.3">
      <c r="A784" s="1"/>
      <c r="B784" s="6"/>
      <c r="C784" s="1"/>
      <c r="D784" s="1"/>
      <c r="E784" s="1"/>
      <c r="F784" s="1"/>
      <c r="G784" s="5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3" x14ac:dyDescent="0.3">
      <c r="A785" s="1"/>
      <c r="B785" s="6"/>
      <c r="C785" s="1"/>
      <c r="D785" s="1"/>
      <c r="E785" s="1"/>
      <c r="F785" s="1"/>
      <c r="G785" s="5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3" x14ac:dyDescent="0.3">
      <c r="A786" s="1"/>
      <c r="B786" s="6"/>
      <c r="C786" s="1"/>
      <c r="D786" s="1"/>
      <c r="E786" s="1"/>
      <c r="F786" s="1"/>
      <c r="G786" s="5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3" x14ac:dyDescent="0.3">
      <c r="A787" s="1"/>
      <c r="B787" s="6"/>
      <c r="C787" s="1"/>
      <c r="D787" s="1"/>
      <c r="E787" s="1"/>
      <c r="F787" s="1"/>
      <c r="G787" s="5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3" x14ac:dyDescent="0.3">
      <c r="A788" s="1"/>
      <c r="B788" s="6"/>
      <c r="C788" s="1"/>
      <c r="D788" s="1"/>
      <c r="E788" s="1"/>
      <c r="F788" s="1"/>
      <c r="G788" s="5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3" x14ac:dyDescent="0.3">
      <c r="A789" s="1"/>
      <c r="B789" s="6"/>
      <c r="C789" s="1"/>
      <c r="D789" s="1"/>
      <c r="E789" s="1"/>
      <c r="F789" s="1"/>
      <c r="G789" s="5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3" x14ac:dyDescent="0.3">
      <c r="A790" s="1"/>
      <c r="B790" s="6"/>
      <c r="C790" s="1"/>
      <c r="D790" s="1"/>
      <c r="E790" s="1"/>
      <c r="F790" s="1"/>
      <c r="G790" s="5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3" x14ac:dyDescent="0.3">
      <c r="A791" s="1"/>
      <c r="B791" s="6"/>
      <c r="C791" s="1"/>
      <c r="D791" s="1"/>
      <c r="E791" s="1"/>
      <c r="F791" s="1"/>
      <c r="G791" s="5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3" x14ac:dyDescent="0.3">
      <c r="A792" s="1"/>
      <c r="B792" s="6"/>
      <c r="C792" s="1"/>
      <c r="D792" s="1"/>
      <c r="E792" s="1"/>
      <c r="F792" s="1"/>
      <c r="G792" s="5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3" x14ac:dyDescent="0.3">
      <c r="A793" s="1"/>
      <c r="B793" s="6"/>
      <c r="C793" s="1"/>
      <c r="D793" s="1"/>
      <c r="E793" s="1"/>
      <c r="F793" s="1"/>
      <c r="G793" s="5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3" x14ac:dyDescent="0.3">
      <c r="A794" s="1"/>
      <c r="B794" s="6"/>
      <c r="C794" s="1"/>
      <c r="D794" s="1"/>
      <c r="E794" s="1"/>
      <c r="F794" s="1"/>
      <c r="G794" s="5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3" x14ac:dyDescent="0.3">
      <c r="A795" s="1"/>
      <c r="B795" s="6"/>
      <c r="C795" s="1"/>
      <c r="D795" s="1"/>
      <c r="E795" s="1"/>
      <c r="F795" s="1"/>
      <c r="G795" s="5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3" x14ac:dyDescent="0.3">
      <c r="A796" s="1"/>
      <c r="B796" s="6"/>
      <c r="C796" s="1"/>
      <c r="D796" s="1"/>
      <c r="E796" s="1"/>
      <c r="F796" s="1"/>
      <c r="G796" s="5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3" x14ac:dyDescent="0.3">
      <c r="A797" s="1"/>
      <c r="B797" s="6"/>
      <c r="C797" s="1"/>
      <c r="D797" s="1"/>
      <c r="E797" s="1"/>
      <c r="F797" s="1"/>
      <c r="G797" s="5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3" x14ac:dyDescent="0.3">
      <c r="A798" s="1"/>
      <c r="B798" s="6"/>
      <c r="C798" s="1"/>
      <c r="D798" s="1"/>
      <c r="E798" s="1"/>
      <c r="F798" s="1"/>
      <c r="G798" s="5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3" x14ac:dyDescent="0.3">
      <c r="A799" s="1"/>
      <c r="B799" s="6"/>
      <c r="C799" s="1"/>
      <c r="D799" s="1"/>
      <c r="E799" s="1"/>
      <c r="F799" s="1"/>
      <c r="G799" s="5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3" x14ac:dyDescent="0.3">
      <c r="A800" s="1"/>
      <c r="B800" s="6"/>
      <c r="C800" s="1"/>
      <c r="D800" s="1"/>
      <c r="E800" s="1"/>
      <c r="F800" s="1"/>
      <c r="G800" s="5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3" x14ac:dyDescent="0.3">
      <c r="A801" s="1"/>
      <c r="B801" s="6"/>
      <c r="C801" s="1"/>
      <c r="D801" s="1"/>
      <c r="E801" s="1"/>
      <c r="F801" s="1"/>
      <c r="G801" s="5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3" x14ac:dyDescent="0.3">
      <c r="A802" s="1"/>
      <c r="B802" s="6"/>
      <c r="C802" s="1"/>
      <c r="D802" s="1"/>
      <c r="E802" s="1"/>
      <c r="F802" s="1"/>
      <c r="G802" s="5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3" x14ac:dyDescent="0.3">
      <c r="A803" s="1"/>
      <c r="B803" s="6"/>
      <c r="C803" s="1"/>
      <c r="D803" s="1"/>
      <c r="E803" s="1"/>
      <c r="F803" s="1"/>
      <c r="G803" s="5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3" x14ac:dyDescent="0.3">
      <c r="A804" s="1"/>
      <c r="B804" s="6"/>
      <c r="C804" s="1"/>
      <c r="D804" s="1"/>
      <c r="E804" s="1"/>
      <c r="F804" s="1"/>
      <c r="G804" s="5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3" x14ac:dyDescent="0.3">
      <c r="A805" s="1"/>
      <c r="B805" s="6"/>
      <c r="C805" s="1"/>
      <c r="D805" s="1"/>
      <c r="E805" s="1"/>
      <c r="F805" s="1"/>
      <c r="G805" s="5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3" x14ac:dyDescent="0.3">
      <c r="A806" s="1"/>
      <c r="B806" s="6"/>
      <c r="C806" s="1"/>
      <c r="D806" s="1"/>
      <c r="E806" s="1"/>
      <c r="F806" s="1"/>
      <c r="G806" s="5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3" x14ac:dyDescent="0.3">
      <c r="A807" s="1"/>
      <c r="B807" s="6"/>
      <c r="C807" s="1"/>
      <c r="D807" s="1"/>
      <c r="E807" s="1"/>
      <c r="F807" s="1"/>
      <c r="G807" s="5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3" x14ac:dyDescent="0.3">
      <c r="A808" s="1"/>
      <c r="B808" s="6"/>
      <c r="C808" s="1"/>
      <c r="D808" s="1"/>
      <c r="E808" s="1"/>
      <c r="F808" s="1"/>
      <c r="G808" s="5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3" x14ac:dyDescent="0.3">
      <c r="A809" s="1"/>
      <c r="B809" s="6"/>
      <c r="C809" s="1"/>
      <c r="D809" s="1"/>
      <c r="E809" s="1"/>
      <c r="F809" s="1"/>
      <c r="G809" s="5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3" x14ac:dyDescent="0.3">
      <c r="A810" s="1"/>
      <c r="B810" s="6"/>
      <c r="C810" s="1"/>
      <c r="D810" s="1"/>
      <c r="E810" s="1"/>
      <c r="F810" s="1"/>
      <c r="G810" s="5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3" x14ac:dyDescent="0.3">
      <c r="A811" s="1"/>
      <c r="B811" s="6"/>
      <c r="C811" s="1"/>
      <c r="D811" s="1"/>
      <c r="E811" s="1"/>
      <c r="F811" s="1"/>
      <c r="G811" s="5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3" x14ac:dyDescent="0.3">
      <c r="A812" s="1"/>
      <c r="B812" s="6"/>
      <c r="C812" s="1"/>
      <c r="D812" s="1"/>
      <c r="E812" s="1"/>
      <c r="F812" s="1"/>
      <c r="G812" s="5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3" x14ac:dyDescent="0.3">
      <c r="A813" s="1"/>
      <c r="B813" s="6"/>
      <c r="C813" s="1"/>
      <c r="D813" s="1"/>
      <c r="E813" s="1"/>
      <c r="F813" s="1"/>
      <c r="G813" s="5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3" x14ac:dyDescent="0.3">
      <c r="A814" s="1"/>
      <c r="B814" s="6"/>
      <c r="C814" s="1"/>
      <c r="D814" s="1"/>
      <c r="E814" s="1"/>
      <c r="F814" s="1"/>
      <c r="G814" s="5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3" x14ac:dyDescent="0.3">
      <c r="A815" s="1"/>
      <c r="B815" s="6"/>
      <c r="C815" s="1"/>
      <c r="D815" s="1"/>
      <c r="E815" s="1"/>
      <c r="F815" s="1"/>
      <c r="G815" s="5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3" x14ac:dyDescent="0.3">
      <c r="A816" s="1"/>
      <c r="B816" s="6"/>
      <c r="C816" s="1"/>
      <c r="D816" s="1"/>
      <c r="E816" s="1"/>
      <c r="F816" s="1"/>
      <c r="G816" s="5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3" x14ac:dyDescent="0.3">
      <c r="A817" s="1"/>
      <c r="B817" s="6"/>
      <c r="C817" s="1"/>
      <c r="D817" s="1"/>
      <c r="E817" s="1"/>
      <c r="F817" s="1"/>
      <c r="G817" s="5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3" x14ac:dyDescent="0.3">
      <c r="A818" s="1"/>
      <c r="B818" s="6"/>
      <c r="C818" s="1"/>
      <c r="D818" s="1"/>
      <c r="E818" s="1"/>
      <c r="F818" s="1"/>
      <c r="G818" s="5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3" x14ac:dyDescent="0.3">
      <c r="A819" s="1"/>
      <c r="B819" s="6"/>
      <c r="C819" s="1"/>
      <c r="D819" s="1"/>
      <c r="E819" s="1"/>
      <c r="F819" s="1"/>
      <c r="G819" s="5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3" x14ac:dyDescent="0.3">
      <c r="A820" s="1"/>
      <c r="B820" s="6"/>
      <c r="C820" s="1"/>
      <c r="D820" s="1"/>
      <c r="E820" s="1"/>
      <c r="F820" s="1"/>
      <c r="G820" s="5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3" x14ac:dyDescent="0.3">
      <c r="A821" s="1"/>
      <c r="B821" s="6"/>
      <c r="C821" s="1"/>
      <c r="D821" s="1"/>
      <c r="E821" s="1"/>
      <c r="F821" s="1"/>
      <c r="G821" s="5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3" x14ac:dyDescent="0.3">
      <c r="A822" s="1"/>
      <c r="B822" s="6"/>
      <c r="C822" s="1"/>
      <c r="D822" s="1"/>
      <c r="E822" s="1"/>
      <c r="F822" s="1"/>
      <c r="G822" s="5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3" x14ac:dyDescent="0.3">
      <c r="A823" s="1"/>
      <c r="B823" s="6"/>
      <c r="C823" s="1"/>
      <c r="D823" s="1"/>
      <c r="E823" s="1"/>
      <c r="F823" s="1"/>
      <c r="G823" s="5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3" x14ac:dyDescent="0.3">
      <c r="A824" s="1"/>
      <c r="B824" s="6"/>
      <c r="C824" s="1"/>
      <c r="D824" s="1"/>
      <c r="E824" s="1"/>
      <c r="F824" s="1"/>
      <c r="G824" s="5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3" x14ac:dyDescent="0.3">
      <c r="A825" s="1"/>
      <c r="B825" s="6"/>
      <c r="C825" s="1"/>
      <c r="D825" s="1"/>
      <c r="E825" s="1"/>
      <c r="F825" s="1"/>
      <c r="G825" s="5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3" x14ac:dyDescent="0.3">
      <c r="A826" s="1"/>
      <c r="B826" s="6"/>
      <c r="C826" s="1"/>
      <c r="D826" s="1"/>
      <c r="E826" s="1"/>
      <c r="F826" s="1"/>
      <c r="G826" s="5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3" x14ac:dyDescent="0.3">
      <c r="A827" s="1"/>
      <c r="B827" s="6"/>
      <c r="C827" s="1"/>
      <c r="D827" s="1"/>
      <c r="E827" s="1"/>
      <c r="F827" s="1"/>
      <c r="G827" s="5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3" x14ac:dyDescent="0.3">
      <c r="A828" s="1"/>
      <c r="B828" s="6"/>
      <c r="C828" s="1"/>
      <c r="D828" s="1"/>
      <c r="E828" s="1"/>
      <c r="F828" s="1"/>
      <c r="G828" s="5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3" x14ac:dyDescent="0.3">
      <c r="A829" s="1"/>
      <c r="B829" s="6"/>
      <c r="C829" s="1"/>
      <c r="D829" s="1"/>
      <c r="E829" s="1"/>
      <c r="F829" s="1"/>
      <c r="G829" s="5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3" x14ac:dyDescent="0.3">
      <c r="A830" s="1"/>
      <c r="B830" s="6"/>
      <c r="C830" s="1"/>
      <c r="D830" s="1"/>
      <c r="E830" s="1"/>
      <c r="F830" s="1"/>
      <c r="G830" s="5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3" x14ac:dyDescent="0.3">
      <c r="A831" s="1"/>
      <c r="B831" s="6"/>
      <c r="C831" s="1"/>
      <c r="D831" s="1"/>
      <c r="E831" s="1"/>
      <c r="F831" s="1"/>
      <c r="G831" s="5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3" x14ac:dyDescent="0.3">
      <c r="A832" s="1"/>
      <c r="B832" s="6"/>
      <c r="C832" s="1"/>
      <c r="D832" s="1"/>
      <c r="E832" s="1"/>
      <c r="F832" s="1"/>
      <c r="G832" s="5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3" x14ac:dyDescent="0.3">
      <c r="A833" s="1"/>
      <c r="B833" s="6"/>
      <c r="C833" s="1"/>
      <c r="D833" s="1"/>
      <c r="E833" s="1"/>
      <c r="F833" s="1"/>
      <c r="G833" s="5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3" x14ac:dyDescent="0.3">
      <c r="A834" s="1"/>
      <c r="B834" s="6"/>
      <c r="C834" s="1"/>
      <c r="D834" s="1"/>
      <c r="E834" s="1"/>
      <c r="F834" s="1"/>
      <c r="G834" s="5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3" x14ac:dyDescent="0.3">
      <c r="A835" s="1"/>
      <c r="B835" s="6"/>
      <c r="C835" s="1"/>
      <c r="D835" s="1"/>
      <c r="E835" s="1"/>
      <c r="F835" s="1"/>
      <c r="G835" s="5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3" x14ac:dyDescent="0.3">
      <c r="A836" s="1"/>
      <c r="B836" s="6"/>
      <c r="C836" s="1"/>
      <c r="D836" s="1"/>
      <c r="E836" s="1"/>
      <c r="F836" s="1"/>
      <c r="G836" s="5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3" x14ac:dyDescent="0.3">
      <c r="A837" s="1"/>
      <c r="B837" s="6"/>
      <c r="C837" s="1"/>
      <c r="D837" s="1"/>
      <c r="E837" s="1"/>
      <c r="F837" s="1"/>
      <c r="G837" s="5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3" x14ac:dyDescent="0.3">
      <c r="A838" s="1"/>
      <c r="B838" s="6"/>
      <c r="C838" s="1"/>
      <c r="D838" s="1"/>
      <c r="E838" s="1"/>
      <c r="F838" s="1"/>
      <c r="G838" s="5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3" x14ac:dyDescent="0.3">
      <c r="A839" s="1"/>
      <c r="B839" s="6"/>
      <c r="C839" s="1"/>
      <c r="D839" s="1"/>
      <c r="E839" s="1"/>
      <c r="F839" s="1"/>
      <c r="G839" s="5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3" x14ac:dyDescent="0.3">
      <c r="A840" s="1"/>
      <c r="B840" s="6"/>
      <c r="C840" s="1"/>
      <c r="D840" s="1"/>
      <c r="E840" s="1"/>
      <c r="F840" s="1"/>
      <c r="G840" s="5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3" x14ac:dyDescent="0.3">
      <c r="A841" s="1"/>
      <c r="B841" s="6"/>
      <c r="C841" s="1"/>
      <c r="D841" s="1"/>
      <c r="E841" s="1"/>
      <c r="F841" s="1"/>
      <c r="G841" s="5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3" x14ac:dyDescent="0.3">
      <c r="A842" s="1"/>
      <c r="B842" s="6"/>
      <c r="C842" s="1"/>
      <c r="D842" s="1"/>
      <c r="E842" s="1"/>
      <c r="F842" s="1"/>
      <c r="G842" s="5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3" x14ac:dyDescent="0.3">
      <c r="A843" s="1"/>
      <c r="B843" s="6"/>
      <c r="C843" s="1"/>
      <c r="D843" s="1"/>
      <c r="E843" s="1"/>
      <c r="F843" s="1"/>
      <c r="G843" s="5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3" x14ac:dyDescent="0.3">
      <c r="A844" s="1"/>
      <c r="B844" s="6"/>
      <c r="C844" s="1"/>
      <c r="D844" s="1"/>
      <c r="E844" s="1"/>
      <c r="F844" s="1"/>
      <c r="G844" s="5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3" x14ac:dyDescent="0.3">
      <c r="A845" s="1"/>
      <c r="B845" s="6"/>
      <c r="C845" s="1"/>
      <c r="D845" s="1"/>
      <c r="E845" s="1"/>
      <c r="F845" s="1"/>
      <c r="G845" s="5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3" x14ac:dyDescent="0.3">
      <c r="A846" s="1"/>
      <c r="B846" s="6"/>
      <c r="C846" s="1"/>
      <c r="D846" s="1"/>
      <c r="E846" s="1"/>
      <c r="F846" s="1"/>
      <c r="G846" s="5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3" x14ac:dyDescent="0.3">
      <c r="A847" s="1"/>
      <c r="B847" s="6"/>
      <c r="C847" s="1"/>
      <c r="D847" s="1"/>
      <c r="E847" s="1"/>
      <c r="F847" s="1"/>
      <c r="G847" s="5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3" x14ac:dyDescent="0.3">
      <c r="A848" s="1"/>
      <c r="B848" s="6"/>
      <c r="C848" s="1"/>
      <c r="D848" s="1"/>
      <c r="E848" s="1"/>
      <c r="F848" s="1"/>
      <c r="G848" s="5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3" x14ac:dyDescent="0.3">
      <c r="A849" s="1"/>
      <c r="B849" s="6"/>
      <c r="C849" s="1"/>
      <c r="D849" s="1"/>
      <c r="E849" s="1"/>
      <c r="F849" s="1"/>
      <c r="G849" s="5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3" x14ac:dyDescent="0.3">
      <c r="A850" s="1"/>
      <c r="B850" s="6"/>
      <c r="C850" s="1"/>
      <c r="D850" s="1"/>
      <c r="E850" s="1"/>
      <c r="F850" s="1"/>
      <c r="G850" s="5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3" x14ac:dyDescent="0.3">
      <c r="A851" s="1"/>
      <c r="B851" s="6"/>
      <c r="C851" s="1"/>
      <c r="D851" s="1"/>
      <c r="E851" s="1"/>
      <c r="F851" s="1"/>
      <c r="G851" s="5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3" x14ac:dyDescent="0.3">
      <c r="A852" s="1"/>
      <c r="B852" s="6"/>
      <c r="C852" s="1"/>
      <c r="D852" s="1"/>
      <c r="E852" s="1"/>
      <c r="F852" s="1"/>
      <c r="G852" s="5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3" x14ac:dyDescent="0.3">
      <c r="A853" s="1"/>
      <c r="B853" s="6"/>
      <c r="C853" s="1"/>
      <c r="D853" s="1"/>
      <c r="E853" s="1"/>
      <c r="F853" s="1"/>
      <c r="G853" s="5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3" x14ac:dyDescent="0.3">
      <c r="A854" s="1"/>
      <c r="B854" s="6"/>
      <c r="C854" s="1"/>
      <c r="D854" s="1"/>
      <c r="E854" s="1"/>
      <c r="F854" s="1"/>
      <c r="G854" s="5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3" x14ac:dyDescent="0.3">
      <c r="A855" s="1"/>
      <c r="B855" s="6"/>
      <c r="C855" s="1"/>
      <c r="D855" s="1"/>
      <c r="E855" s="1"/>
      <c r="F855" s="1"/>
      <c r="G855" s="5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3" x14ac:dyDescent="0.3">
      <c r="A856" s="1"/>
      <c r="B856" s="6"/>
      <c r="C856" s="1"/>
      <c r="D856" s="1"/>
      <c r="E856" s="1"/>
      <c r="F856" s="1"/>
      <c r="G856" s="5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3" x14ac:dyDescent="0.3">
      <c r="A857" s="1"/>
      <c r="B857" s="6"/>
      <c r="C857" s="1"/>
      <c r="D857" s="1"/>
      <c r="E857" s="1"/>
      <c r="F857" s="1"/>
      <c r="G857" s="5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3" x14ac:dyDescent="0.3">
      <c r="A858" s="1"/>
      <c r="B858" s="6"/>
      <c r="C858" s="1"/>
      <c r="D858" s="1"/>
      <c r="E858" s="1"/>
      <c r="F858" s="1"/>
      <c r="G858" s="5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3" x14ac:dyDescent="0.3">
      <c r="A859" s="1"/>
      <c r="B859" s="6"/>
      <c r="C859" s="1"/>
      <c r="D859" s="1"/>
      <c r="E859" s="1"/>
      <c r="F859" s="1"/>
      <c r="G859" s="5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3" x14ac:dyDescent="0.3">
      <c r="A860" s="1"/>
      <c r="B860" s="6"/>
      <c r="C860" s="1"/>
      <c r="D860" s="1"/>
      <c r="E860" s="1"/>
      <c r="F860" s="1"/>
      <c r="G860" s="5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3" x14ac:dyDescent="0.3">
      <c r="A861" s="1"/>
      <c r="B861" s="6"/>
      <c r="C861" s="1"/>
      <c r="D861" s="1"/>
      <c r="E861" s="1"/>
      <c r="F861" s="1"/>
      <c r="G861" s="5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3" x14ac:dyDescent="0.3">
      <c r="A862" s="1"/>
      <c r="B862" s="6"/>
      <c r="C862" s="1"/>
      <c r="D862" s="1"/>
      <c r="E862" s="1"/>
      <c r="F862" s="1"/>
      <c r="G862" s="5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3" x14ac:dyDescent="0.3">
      <c r="A863" s="1"/>
      <c r="B863" s="6"/>
      <c r="C863" s="1"/>
      <c r="D863" s="1"/>
      <c r="E863" s="1"/>
      <c r="F863" s="1"/>
      <c r="G863" s="5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3" x14ac:dyDescent="0.3">
      <c r="A864" s="1"/>
      <c r="B864" s="6"/>
      <c r="C864" s="1"/>
      <c r="D864" s="1"/>
      <c r="E864" s="1"/>
      <c r="F864" s="1"/>
      <c r="G864" s="5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3" x14ac:dyDescent="0.3">
      <c r="A865" s="1"/>
      <c r="B865" s="6"/>
      <c r="C865" s="1"/>
      <c r="D865" s="1"/>
      <c r="E865" s="1"/>
      <c r="F865" s="1"/>
      <c r="G865" s="5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3" x14ac:dyDescent="0.3">
      <c r="A866" s="1"/>
      <c r="B866" s="6"/>
      <c r="C866" s="1"/>
      <c r="D866" s="1"/>
      <c r="E866" s="1"/>
      <c r="F866" s="1"/>
      <c r="G866" s="5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3" x14ac:dyDescent="0.3">
      <c r="A867" s="1"/>
      <c r="B867" s="6"/>
      <c r="C867" s="1"/>
      <c r="D867" s="1"/>
      <c r="E867" s="1"/>
      <c r="F867" s="1"/>
      <c r="G867" s="5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3" x14ac:dyDescent="0.3">
      <c r="A868" s="1"/>
      <c r="B868" s="6"/>
      <c r="C868" s="1"/>
      <c r="D868" s="1"/>
      <c r="E868" s="1"/>
      <c r="F868" s="1"/>
      <c r="G868" s="5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3" x14ac:dyDescent="0.3">
      <c r="A869" s="1"/>
      <c r="B869" s="6"/>
      <c r="C869" s="1"/>
      <c r="D869" s="1"/>
      <c r="E869" s="1"/>
      <c r="F869" s="1"/>
      <c r="G869" s="5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3" x14ac:dyDescent="0.3">
      <c r="A870" s="1"/>
      <c r="B870" s="6"/>
      <c r="C870" s="1"/>
      <c r="D870" s="1"/>
      <c r="E870" s="1"/>
      <c r="F870" s="1"/>
      <c r="G870" s="5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3" x14ac:dyDescent="0.3">
      <c r="A871" s="1"/>
      <c r="B871" s="6"/>
      <c r="C871" s="1"/>
      <c r="D871" s="1"/>
      <c r="E871" s="1"/>
      <c r="F871" s="1"/>
      <c r="G871" s="5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3" x14ac:dyDescent="0.3">
      <c r="A872" s="1"/>
      <c r="B872" s="6"/>
      <c r="C872" s="1"/>
      <c r="D872" s="1"/>
      <c r="E872" s="1"/>
      <c r="F872" s="1"/>
      <c r="G872" s="5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3" x14ac:dyDescent="0.3">
      <c r="A873" s="1"/>
      <c r="B873" s="6"/>
      <c r="C873" s="1"/>
      <c r="D873" s="1"/>
      <c r="E873" s="1"/>
      <c r="F873" s="1"/>
      <c r="G873" s="5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3" x14ac:dyDescent="0.3">
      <c r="A874" s="1"/>
      <c r="B874" s="6"/>
      <c r="C874" s="1"/>
      <c r="D874" s="1"/>
      <c r="E874" s="1"/>
      <c r="F874" s="1"/>
      <c r="G874" s="5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3" x14ac:dyDescent="0.3">
      <c r="A875" s="1"/>
      <c r="B875" s="6"/>
      <c r="C875" s="1"/>
      <c r="D875" s="1"/>
      <c r="E875" s="1"/>
      <c r="F875" s="1"/>
      <c r="G875" s="5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3" x14ac:dyDescent="0.3">
      <c r="A876" s="1"/>
      <c r="B876" s="6"/>
      <c r="C876" s="1"/>
      <c r="D876" s="1"/>
      <c r="E876" s="1"/>
      <c r="F876" s="1"/>
      <c r="G876" s="5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3" x14ac:dyDescent="0.3">
      <c r="A877" s="1"/>
      <c r="B877" s="6"/>
      <c r="C877" s="1"/>
      <c r="D877" s="1"/>
      <c r="E877" s="1"/>
      <c r="F877" s="1"/>
      <c r="G877" s="5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3" x14ac:dyDescent="0.3">
      <c r="A878" s="1"/>
      <c r="B878" s="6"/>
      <c r="C878" s="1"/>
      <c r="D878" s="1"/>
      <c r="E878" s="1"/>
      <c r="F878" s="1"/>
      <c r="G878" s="5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3" x14ac:dyDescent="0.3">
      <c r="A879" s="1"/>
      <c r="B879" s="6"/>
      <c r="C879" s="1"/>
      <c r="D879" s="1"/>
      <c r="E879" s="1"/>
      <c r="F879" s="1"/>
      <c r="G879" s="5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3" x14ac:dyDescent="0.3">
      <c r="A880" s="1"/>
      <c r="B880" s="6"/>
      <c r="C880" s="1"/>
      <c r="D880" s="1"/>
      <c r="E880" s="1"/>
      <c r="F880" s="1"/>
      <c r="G880" s="5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3" x14ac:dyDescent="0.3">
      <c r="A881" s="1"/>
      <c r="B881" s="6"/>
      <c r="C881" s="1"/>
      <c r="D881" s="1"/>
      <c r="E881" s="1"/>
      <c r="F881" s="1"/>
      <c r="G881" s="5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3" x14ac:dyDescent="0.3">
      <c r="A882" s="1"/>
      <c r="B882" s="6"/>
      <c r="C882" s="1"/>
      <c r="D882" s="1"/>
      <c r="E882" s="1"/>
      <c r="F882" s="1"/>
      <c r="G882" s="5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3" x14ac:dyDescent="0.3">
      <c r="A883" s="1"/>
      <c r="B883" s="6"/>
      <c r="C883" s="1"/>
      <c r="D883" s="1"/>
      <c r="E883" s="1"/>
      <c r="F883" s="1"/>
      <c r="G883" s="5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3" x14ac:dyDescent="0.3">
      <c r="A884" s="1"/>
      <c r="B884" s="6"/>
      <c r="C884" s="1"/>
      <c r="D884" s="1"/>
      <c r="E884" s="1"/>
      <c r="F884" s="1"/>
      <c r="G884" s="5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3" x14ac:dyDescent="0.3">
      <c r="A885" s="1"/>
      <c r="B885" s="6"/>
      <c r="C885" s="1"/>
      <c r="D885" s="1"/>
      <c r="E885" s="1"/>
      <c r="F885" s="1"/>
      <c r="G885" s="5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3" x14ac:dyDescent="0.3">
      <c r="A886" s="1"/>
      <c r="B886" s="6"/>
      <c r="C886" s="1"/>
      <c r="D886" s="1"/>
      <c r="E886" s="1"/>
      <c r="F886" s="1"/>
      <c r="G886" s="5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3" x14ac:dyDescent="0.3">
      <c r="A887" s="1"/>
      <c r="B887" s="6"/>
      <c r="C887" s="1"/>
      <c r="D887" s="1"/>
      <c r="E887" s="1"/>
      <c r="F887" s="1"/>
      <c r="G887" s="5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3" x14ac:dyDescent="0.3">
      <c r="A888" s="1"/>
      <c r="B888" s="6"/>
      <c r="C888" s="1"/>
      <c r="D888" s="1"/>
      <c r="E888" s="1"/>
      <c r="F888" s="1"/>
      <c r="G888" s="5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3" x14ac:dyDescent="0.3">
      <c r="A889" s="1"/>
      <c r="B889" s="6"/>
      <c r="C889" s="1"/>
      <c r="D889" s="1"/>
      <c r="E889" s="1"/>
      <c r="F889" s="1"/>
      <c r="G889" s="5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3" x14ac:dyDescent="0.3">
      <c r="A890" s="1"/>
      <c r="B890" s="6"/>
      <c r="C890" s="1"/>
      <c r="D890" s="1"/>
      <c r="E890" s="1"/>
      <c r="F890" s="1"/>
      <c r="G890" s="5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3" x14ac:dyDescent="0.3">
      <c r="A891" s="1"/>
      <c r="B891" s="6"/>
      <c r="C891" s="1"/>
      <c r="D891" s="1"/>
      <c r="E891" s="1"/>
      <c r="F891" s="1"/>
      <c r="G891" s="5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3" x14ac:dyDescent="0.3">
      <c r="A892" s="1"/>
      <c r="B892" s="6"/>
      <c r="C892" s="1"/>
      <c r="D892" s="1"/>
      <c r="E892" s="1"/>
      <c r="F892" s="1"/>
      <c r="G892" s="5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3" x14ac:dyDescent="0.3">
      <c r="A893" s="1"/>
      <c r="B893" s="6"/>
      <c r="C893" s="1"/>
      <c r="D893" s="1"/>
      <c r="E893" s="1"/>
      <c r="F893" s="1"/>
      <c r="G893" s="5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3" x14ac:dyDescent="0.3">
      <c r="A894" s="1"/>
      <c r="B894" s="6"/>
      <c r="C894" s="1"/>
      <c r="D894" s="1"/>
      <c r="E894" s="1"/>
      <c r="F894" s="1"/>
      <c r="G894" s="5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3" x14ac:dyDescent="0.3">
      <c r="A895" s="1"/>
      <c r="B895" s="6"/>
      <c r="C895" s="1"/>
      <c r="D895" s="1"/>
      <c r="E895" s="1"/>
      <c r="F895" s="1"/>
      <c r="G895" s="5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3" x14ac:dyDescent="0.3">
      <c r="A896" s="1"/>
      <c r="B896" s="6"/>
      <c r="C896" s="1"/>
      <c r="D896" s="1"/>
      <c r="E896" s="1"/>
      <c r="F896" s="1"/>
      <c r="G896" s="5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3" x14ac:dyDescent="0.3">
      <c r="A897" s="1"/>
      <c r="B897" s="6"/>
      <c r="C897" s="1"/>
      <c r="D897" s="1"/>
      <c r="E897" s="1"/>
      <c r="F897" s="1"/>
      <c r="G897" s="5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3" x14ac:dyDescent="0.3">
      <c r="A898" s="1"/>
      <c r="B898" s="6"/>
      <c r="C898" s="1"/>
      <c r="D898" s="1"/>
      <c r="E898" s="1"/>
      <c r="F898" s="1"/>
      <c r="G898" s="5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3" x14ac:dyDescent="0.3">
      <c r="A899" s="1"/>
      <c r="B899" s="6"/>
      <c r="C899" s="1"/>
      <c r="D899" s="1"/>
      <c r="E899" s="1"/>
      <c r="F899" s="1"/>
      <c r="G899" s="5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3" x14ac:dyDescent="0.3">
      <c r="A900" s="1"/>
      <c r="B900" s="6"/>
      <c r="C900" s="1"/>
      <c r="D900" s="1"/>
      <c r="E900" s="1"/>
      <c r="F900" s="1"/>
      <c r="G900" s="5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3" x14ac:dyDescent="0.3">
      <c r="A901" s="1"/>
      <c r="B901" s="6"/>
      <c r="C901" s="1"/>
      <c r="D901" s="1"/>
      <c r="E901" s="1"/>
      <c r="F901" s="1"/>
      <c r="G901" s="5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3" x14ac:dyDescent="0.3">
      <c r="A902" s="1"/>
      <c r="B902" s="6"/>
      <c r="C902" s="1"/>
      <c r="D902" s="1"/>
      <c r="E902" s="1"/>
      <c r="F902" s="1"/>
      <c r="G902" s="5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3" x14ac:dyDescent="0.3">
      <c r="A903" s="1"/>
      <c r="B903" s="6"/>
      <c r="C903" s="1"/>
      <c r="D903" s="1"/>
      <c r="E903" s="1"/>
      <c r="F903" s="1"/>
      <c r="G903" s="5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3" x14ac:dyDescent="0.3">
      <c r="A904" s="1"/>
      <c r="B904" s="6"/>
      <c r="C904" s="1"/>
      <c r="D904" s="1"/>
      <c r="E904" s="1"/>
      <c r="F904" s="1"/>
      <c r="G904" s="5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3" x14ac:dyDescent="0.3">
      <c r="A905" s="1"/>
      <c r="B905" s="6"/>
      <c r="C905" s="1"/>
      <c r="D905" s="1"/>
      <c r="E905" s="1"/>
      <c r="F905" s="1"/>
      <c r="G905" s="5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3" x14ac:dyDescent="0.3">
      <c r="A906" s="1"/>
      <c r="B906" s="6"/>
      <c r="C906" s="1"/>
      <c r="D906" s="1"/>
      <c r="E906" s="1"/>
      <c r="F906" s="1"/>
      <c r="G906" s="5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3" x14ac:dyDescent="0.3">
      <c r="A907" s="1"/>
      <c r="B907" s="6"/>
      <c r="C907" s="1"/>
      <c r="D907" s="1"/>
      <c r="E907" s="1"/>
      <c r="F907" s="1"/>
      <c r="G907" s="5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3" x14ac:dyDescent="0.3">
      <c r="A908" s="1"/>
      <c r="B908" s="6"/>
      <c r="C908" s="1"/>
      <c r="D908" s="1"/>
      <c r="E908" s="1"/>
      <c r="F908" s="1"/>
      <c r="G908" s="5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3" x14ac:dyDescent="0.3">
      <c r="A909" s="1"/>
      <c r="B909" s="6"/>
      <c r="C909" s="1"/>
      <c r="D909" s="1"/>
      <c r="E909" s="1"/>
      <c r="F909" s="1"/>
      <c r="G909" s="5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3" x14ac:dyDescent="0.3">
      <c r="A910" s="1"/>
      <c r="B910" s="6"/>
      <c r="C910" s="1"/>
      <c r="D910" s="1"/>
      <c r="E910" s="1"/>
      <c r="F910" s="1"/>
      <c r="G910" s="5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3" x14ac:dyDescent="0.3">
      <c r="A911" s="1"/>
      <c r="B911" s="6"/>
      <c r="C911" s="1"/>
      <c r="D911" s="1"/>
      <c r="E911" s="1"/>
      <c r="F911" s="1"/>
      <c r="G911" s="5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3" x14ac:dyDescent="0.3">
      <c r="A912" s="1"/>
      <c r="B912" s="6"/>
      <c r="C912" s="1"/>
      <c r="D912" s="1"/>
      <c r="E912" s="1"/>
      <c r="F912" s="1"/>
      <c r="G912" s="5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3" x14ac:dyDescent="0.3">
      <c r="A913" s="1"/>
      <c r="B913" s="6"/>
      <c r="C913" s="1"/>
      <c r="D913" s="1"/>
      <c r="E913" s="1"/>
      <c r="F913" s="1"/>
      <c r="G913" s="5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3" x14ac:dyDescent="0.3">
      <c r="A914" s="1"/>
      <c r="B914" s="6"/>
      <c r="C914" s="1"/>
      <c r="D914" s="1"/>
      <c r="E914" s="1"/>
      <c r="F914" s="1"/>
      <c r="G914" s="5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3" x14ac:dyDescent="0.3">
      <c r="A915" s="1"/>
      <c r="B915" s="6"/>
      <c r="C915" s="1"/>
      <c r="D915" s="1"/>
      <c r="E915" s="1"/>
      <c r="F915" s="1"/>
      <c r="G915" s="5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3" x14ac:dyDescent="0.3">
      <c r="A916" s="1"/>
      <c r="B916" s="6"/>
      <c r="C916" s="1"/>
      <c r="D916" s="1"/>
      <c r="E916" s="1"/>
      <c r="F916" s="1"/>
      <c r="G916" s="5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3" x14ac:dyDescent="0.3">
      <c r="A917" s="1"/>
      <c r="B917" s="6"/>
      <c r="C917" s="1"/>
      <c r="D917" s="1"/>
      <c r="E917" s="1"/>
      <c r="F917" s="1"/>
      <c r="G917" s="5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3" x14ac:dyDescent="0.3">
      <c r="A918" s="1"/>
      <c r="B918" s="6"/>
      <c r="C918" s="1"/>
      <c r="D918" s="1"/>
      <c r="E918" s="1"/>
      <c r="F918" s="1"/>
      <c r="G918" s="5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3" x14ac:dyDescent="0.3">
      <c r="A919" s="1"/>
      <c r="B919" s="6"/>
      <c r="C919" s="1"/>
      <c r="D919" s="1"/>
      <c r="E919" s="1"/>
      <c r="F919" s="1"/>
      <c r="G919" s="5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3" x14ac:dyDescent="0.3">
      <c r="A920" s="1"/>
      <c r="B920" s="6"/>
      <c r="C920" s="1"/>
      <c r="D920" s="1"/>
      <c r="E920" s="1"/>
      <c r="F920" s="1"/>
      <c r="G920" s="5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3" x14ac:dyDescent="0.3">
      <c r="A921" s="1"/>
      <c r="B921" s="6"/>
      <c r="C921" s="1"/>
      <c r="D921" s="1"/>
      <c r="E921" s="1"/>
      <c r="F921" s="1"/>
      <c r="G921" s="5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3" x14ac:dyDescent="0.3">
      <c r="A922" s="1"/>
      <c r="B922" s="6"/>
      <c r="C922" s="1"/>
      <c r="D922" s="1"/>
      <c r="E922" s="1"/>
      <c r="F922" s="1"/>
      <c r="G922" s="5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3" x14ac:dyDescent="0.3">
      <c r="A923" s="1"/>
      <c r="B923" s="6"/>
      <c r="C923" s="1"/>
      <c r="D923" s="1"/>
      <c r="E923" s="1"/>
      <c r="F923" s="1"/>
      <c r="G923" s="5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3" x14ac:dyDescent="0.3">
      <c r="A924" s="1"/>
      <c r="B924" s="6"/>
      <c r="C924" s="1"/>
      <c r="D924" s="1"/>
      <c r="E924" s="1"/>
      <c r="F924" s="1"/>
      <c r="G924" s="5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3" x14ac:dyDescent="0.3">
      <c r="A925" s="1"/>
      <c r="B925" s="6"/>
      <c r="C925" s="1"/>
      <c r="D925" s="1"/>
      <c r="E925" s="1"/>
      <c r="F925" s="1"/>
      <c r="G925" s="5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3" x14ac:dyDescent="0.3">
      <c r="A926" s="1"/>
      <c r="B926" s="6"/>
      <c r="C926" s="1"/>
      <c r="D926" s="1"/>
      <c r="E926" s="1"/>
      <c r="F926" s="1"/>
      <c r="G926" s="5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3" x14ac:dyDescent="0.3">
      <c r="A927" s="1"/>
      <c r="B927" s="6"/>
      <c r="C927" s="1"/>
      <c r="D927" s="1"/>
      <c r="E927" s="1"/>
      <c r="F927" s="1"/>
      <c r="G927" s="5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3" x14ac:dyDescent="0.3">
      <c r="A928" s="1"/>
      <c r="B928" s="6"/>
      <c r="C928" s="1"/>
      <c r="D928" s="1"/>
      <c r="E928" s="1"/>
      <c r="F928" s="1"/>
      <c r="G928" s="5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3" x14ac:dyDescent="0.3">
      <c r="A929" s="1"/>
      <c r="B929" s="6"/>
      <c r="C929" s="1"/>
      <c r="D929" s="1"/>
      <c r="E929" s="1"/>
      <c r="F929" s="1"/>
      <c r="G929" s="5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3" x14ac:dyDescent="0.3">
      <c r="A930" s="1"/>
      <c r="B930" s="6"/>
      <c r="C930" s="1"/>
      <c r="D930" s="1"/>
      <c r="E930" s="1"/>
      <c r="F930" s="1"/>
      <c r="G930" s="5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3" x14ac:dyDescent="0.3">
      <c r="A931" s="1"/>
      <c r="B931" s="6"/>
      <c r="C931" s="1"/>
      <c r="D931" s="1"/>
      <c r="E931" s="1"/>
      <c r="F931" s="1"/>
      <c r="G931" s="5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3" x14ac:dyDescent="0.3">
      <c r="A932" s="1"/>
      <c r="B932" s="6"/>
      <c r="C932" s="1"/>
      <c r="D932" s="1"/>
      <c r="E932" s="1"/>
      <c r="F932" s="1"/>
      <c r="G932" s="5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3" x14ac:dyDescent="0.3">
      <c r="A933" s="1"/>
      <c r="B933" s="6"/>
      <c r="C933" s="1"/>
      <c r="D933" s="1"/>
      <c r="E933" s="1"/>
      <c r="F933" s="1"/>
      <c r="G933" s="5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3" x14ac:dyDescent="0.3">
      <c r="A934" s="1"/>
      <c r="B934" s="6"/>
      <c r="C934" s="1"/>
      <c r="D934" s="1"/>
      <c r="E934" s="1"/>
      <c r="F934" s="1"/>
      <c r="G934" s="5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3" x14ac:dyDescent="0.3">
      <c r="A935" s="1"/>
      <c r="B935" s="6"/>
      <c r="C935" s="1"/>
      <c r="D935" s="1"/>
      <c r="E935" s="1"/>
      <c r="F935" s="1"/>
      <c r="G935" s="5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3" x14ac:dyDescent="0.3">
      <c r="A936" s="1"/>
      <c r="B936" s="6"/>
      <c r="C936" s="1"/>
      <c r="D936" s="1"/>
      <c r="E936" s="1"/>
      <c r="F936" s="1"/>
      <c r="G936" s="5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3" x14ac:dyDescent="0.3">
      <c r="A937" s="1"/>
      <c r="B937" s="6"/>
      <c r="C937" s="1"/>
      <c r="D937" s="1"/>
      <c r="E937" s="1"/>
      <c r="F937" s="1"/>
      <c r="G937" s="5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3" x14ac:dyDescent="0.3">
      <c r="A938" s="1"/>
      <c r="B938" s="6"/>
      <c r="C938" s="1"/>
      <c r="D938" s="1"/>
      <c r="E938" s="1"/>
      <c r="F938" s="1"/>
      <c r="G938" s="5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3" x14ac:dyDescent="0.3">
      <c r="A939" s="1"/>
      <c r="B939" s="6"/>
      <c r="C939" s="1"/>
      <c r="D939" s="1"/>
      <c r="E939" s="1"/>
      <c r="F939" s="1"/>
      <c r="G939" s="5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3" x14ac:dyDescent="0.3">
      <c r="A940" s="1"/>
      <c r="B940" s="6"/>
      <c r="C940" s="1"/>
      <c r="D940" s="1"/>
      <c r="E940" s="1"/>
      <c r="F940" s="1"/>
      <c r="G940" s="5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3" x14ac:dyDescent="0.3">
      <c r="A941" s="1"/>
      <c r="B941" s="6"/>
      <c r="C941" s="1"/>
      <c r="D941" s="1"/>
      <c r="E941" s="1"/>
      <c r="F941" s="1"/>
      <c r="G941" s="5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3" x14ac:dyDescent="0.3">
      <c r="A942" s="1"/>
      <c r="B942" s="6"/>
      <c r="C942" s="1"/>
      <c r="D942" s="1"/>
      <c r="E942" s="1"/>
      <c r="F942" s="1"/>
      <c r="G942" s="5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3" x14ac:dyDescent="0.3">
      <c r="A943" s="1"/>
      <c r="B943" s="6"/>
      <c r="C943" s="1"/>
      <c r="D943" s="1"/>
      <c r="E943" s="1"/>
      <c r="F943" s="1"/>
      <c r="G943" s="5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3" x14ac:dyDescent="0.3">
      <c r="A944" s="1"/>
      <c r="B944" s="6"/>
      <c r="C944" s="1"/>
      <c r="D944" s="1"/>
      <c r="E944" s="1"/>
      <c r="F944" s="1"/>
      <c r="G944" s="5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3" x14ac:dyDescent="0.3">
      <c r="A945" s="1"/>
      <c r="B945" s="6"/>
      <c r="C945" s="1"/>
      <c r="D945" s="1"/>
      <c r="E945" s="1"/>
      <c r="F945" s="1"/>
      <c r="G945" s="5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3" x14ac:dyDescent="0.3">
      <c r="A946" s="1"/>
      <c r="B946" s="6"/>
      <c r="C946" s="1"/>
      <c r="D946" s="1"/>
      <c r="E946" s="1"/>
      <c r="F946" s="1"/>
      <c r="G946" s="5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3" x14ac:dyDescent="0.3">
      <c r="A947" s="1"/>
      <c r="B947" s="6"/>
      <c r="C947" s="1"/>
      <c r="D947" s="1"/>
      <c r="E947" s="1"/>
      <c r="F947" s="1"/>
      <c r="G947" s="5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3" x14ac:dyDescent="0.3">
      <c r="A948" s="1"/>
      <c r="B948" s="6"/>
      <c r="C948" s="1"/>
      <c r="D948" s="1"/>
      <c r="E948" s="1"/>
      <c r="F948" s="1"/>
      <c r="G948" s="5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3" x14ac:dyDescent="0.3">
      <c r="A949" s="1"/>
      <c r="B949" s="6"/>
      <c r="C949" s="1"/>
      <c r="D949" s="1"/>
      <c r="E949" s="1"/>
      <c r="F949" s="1"/>
      <c r="G949" s="5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3" x14ac:dyDescent="0.3">
      <c r="A950" s="1"/>
      <c r="B950" s="6"/>
      <c r="C950" s="1"/>
      <c r="D950" s="1"/>
      <c r="E950" s="1"/>
      <c r="F950" s="1"/>
      <c r="G950" s="5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3" x14ac:dyDescent="0.3">
      <c r="A951" s="1"/>
      <c r="B951" s="6"/>
      <c r="C951" s="1"/>
      <c r="D951" s="1"/>
      <c r="E951" s="1"/>
      <c r="F951" s="1"/>
      <c r="G951" s="5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3" x14ac:dyDescent="0.3">
      <c r="A952" s="1"/>
      <c r="B952" s="6"/>
      <c r="C952" s="1"/>
      <c r="D952" s="1"/>
      <c r="E952" s="1"/>
      <c r="F952" s="1"/>
      <c r="G952" s="5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3" x14ac:dyDescent="0.3">
      <c r="A953" s="1"/>
      <c r="B953" s="6"/>
      <c r="C953" s="1"/>
      <c r="D953" s="1"/>
      <c r="E953" s="1"/>
      <c r="F953" s="1"/>
      <c r="G953" s="5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3" x14ac:dyDescent="0.3">
      <c r="A954" s="1"/>
      <c r="B954" s="6"/>
      <c r="C954" s="1"/>
      <c r="D954" s="1"/>
      <c r="E954" s="1"/>
      <c r="F954" s="1"/>
      <c r="G954" s="5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3" x14ac:dyDescent="0.3">
      <c r="A955" s="1"/>
      <c r="B955" s="6"/>
      <c r="C955" s="1"/>
      <c r="D955" s="1"/>
      <c r="E955" s="1"/>
      <c r="F955" s="1"/>
      <c r="G955" s="5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3" x14ac:dyDescent="0.3">
      <c r="A956" s="1"/>
      <c r="B956" s="6"/>
      <c r="C956" s="1"/>
      <c r="D956" s="1"/>
      <c r="E956" s="1"/>
      <c r="F956" s="1"/>
      <c r="G956" s="5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3" x14ac:dyDescent="0.3">
      <c r="A957" s="1"/>
      <c r="B957" s="6"/>
      <c r="C957" s="1"/>
      <c r="D957" s="1"/>
      <c r="E957" s="1"/>
      <c r="F957" s="1"/>
      <c r="G957" s="5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3" x14ac:dyDescent="0.3">
      <c r="A958" s="1"/>
      <c r="B958" s="6"/>
      <c r="C958" s="1"/>
      <c r="D958" s="1"/>
      <c r="E958" s="1"/>
      <c r="F958" s="1"/>
      <c r="G958" s="5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3" x14ac:dyDescent="0.3">
      <c r="A959" s="1"/>
      <c r="B959" s="6"/>
      <c r="C959" s="1"/>
      <c r="D959" s="1"/>
      <c r="E959" s="1"/>
      <c r="F959" s="1"/>
      <c r="G959" s="5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3" x14ac:dyDescent="0.3">
      <c r="A960" s="1"/>
      <c r="B960" s="6"/>
      <c r="C960" s="1"/>
      <c r="D960" s="1"/>
      <c r="E960" s="1"/>
      <c r="F960" s="1"/>
      <c r="G960" s="5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3" x14ac:dyDescent="0.3">
      <c r="A961" s="1"/>
      <c r="B961" s="6"/>
      <c r="C961" s="1"/>
      <c r="D961" s="1"/>
      <c r="E961" s="1"/>
      <c r="F961" s="1"/>
      <c r="G961" s="5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3" x14ac:dyDescent="0.3">
      <c r="A962" s="1"/>
      <c r="B962" s="6"/>
      <c r="C962" s="1"/>
      <c r="D962" s="1"/>
      <c r="E962" s="1"/>
      <c r="F962" s="1"/>
      <c r="G962" s="5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3" x14ac:dyDescent="0.3">
      <c r="A963" s="1"/>
      <c r="B963" s="6"/>
      <c r="C963" s="1"/>
      <c r="D963" s="1"/>
      <c r="E963" s="1"/>
      <c r="F963" s="1"/>
      <c r="G963" s="5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3" x14ac:dyDescent="0.3">
      <c r="A964" s="1"/>
      <c r="B964" s="6"/>
      <c r="C964" s="1"/>
      <c r="D964" s="1"/>
      <c r="E964" s="1"/>
      <c r="F964" s="1"/>
      <c r="G964" s="5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3" x14ac:dyDescent="0.3">
      <c r="A965" s="1"/>
      <c r="B965" s="6"/>
      <c r="C965" s="1"/>
      <c r="D965" s="1"/>
      <c r="E965" s="1"/>
      <c r="F965" s="1"/>
      <c r="G965" s="5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3" x14ac:dyDescent="0.3">
      <c r="A966" s="1"/>
      <c r="B966" s="6"/>
      <c r="C966" s="1"/>
      <c r="D966" s="1"/>
      <c r="E966" s="1"/>
      <c r="F966" s="1"/>
      <c r="G966" s="5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3" x14ac:dyDescent="0.3">
      <c r="A967" s="1"/>
      <c r="B967" s="6"/>
      <c r="C967" s="1"/>
      <c r="D967" s="1"/>
      <c r="E967" s="1"/>
      <c r="F967" s="1"/>
      <c r="G967" s="5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3" x14ac:dyDescent="0.3">
      <c r="A968" s="1"/>
      <c r="B968" s="6"/>
      <c r="C968" s="1"/>
      <c r="D968" s="1"/>
      <c r="E968" s="1"/>
      <c r="F968" s="1"/>
      <c r="G968" s="5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3" x14ac:dyDescent="0.3">
      <c r="A969" s="1"/>
      <c r="B969" s="6"/>
      <c r="C969" s="1"/>
      <c r="D969" s="1"/>
      <c r="E969" s="1"/>
      <c r="F969" s="1"/>
      <c r="G969" s="5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3" x14ac:dyDescent="0.3">
      <c r="A970" s="1"/>
      <c r="B970" s="6"/>
      <c r="C970" s="1"/>
      <c r="D970" s="1"/>
      <c r="E970" s="1"/>
      <c r="F970" s="1"/>
      <c r="G970" s="5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3" x14ac:dyDescent="0.3">
      <c r="A971" s="1"/>
      <c r="B971" s="6"/>
      <c r="C971" s="1"/>
      <c r="D971" s="1"/>
      <c r="E971" s="1"/>
      <c r="F971" s="1"/>
      <c r="G971" s="5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3" x14ac:dyDescent="0.3">
      <c r="A972" s="1"/>
      <c r="B972" s="6"/>
      <c r="C972" s="1"/>
      <c r="D972" s="1"/>
      <c r="E972" s="1"/>
      <c r="F972" s="1"/>
      <c r="G972" s="5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3" x14ac:dyDescent="0.3">
      <c r="A973" s="1"/>
      <c r="B973" s="6"/>
      <c r="C973" s="1"/>
      <c r="D973" s="1"/>
      <c r="E973" s="1"/>
      <c r="F973" s="1"/>
      <c r="G973" s="5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3" x14ac:dyDescent="0.3">
      <c r="A974" s="1"/>
      <c r="B974" s="6"/>
      <c r="C974" s="1"/>
      <c r="D974" s="1"/>
      <c r="E974" s="1"/>
      <c r="F974" s="1"/>
      <c r="G974" s="5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3" x14ac:dyDescent="0.3">
      <c r="A975" s="1"/>
      <c r="B975" s="6"/>
      <c r="C975" s="1"/>
      <c r="D975" s="1"/>
      <c r="E975" s="1"/>
      <c r="F975" s="1"/>
      <c r="G975" s="5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3" x14ac:dyDescent="0.3">
      <c r="A976" s="1"/>
      <c r="B976" s="6"/>
      <c r="C976" s="1"/>
      <c r="D976" s="1"/>
      <c r="E976" s="1"/>
      <c r="F976" s="1"/>
      <c r="G976" s="5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3" x14ac:dyDescent="0.3">
      <c r="A977" s="1"/>
      <c r="B977" s="6"/>
      <c r="C977" s="1"/>
      <c r="D977" s="1"/>
      <c r="E977" s="1"/>
      <c r="F977" s="1"/>
      <c r="G977" s="5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3" x14ac:dyDescent="0.3">
      <c r="A978" s="1"/>
      <c r="B978" s="6"/>
      <c r="C978" s="1"/>
      <c r="D978" s="1"/>
      <c r="E978" s="1"/>
      <c r="F978" s="1"/>
      <c r="G978" s="5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3" x14ac:dyDescent="0.3">
      <c r="A979" s="1"/>
      <c r="B979" s="6"/>
      <c r="C979" s="1"/>
      <c r="D979" s="1"/>
      <c r="E979" s="1"/>
      <c r="F979" s="1"/>
      <c r="G979" s="5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3" x14ac:dyDescent="0.3">
      <c r="A980" s="1"/>
      <c r="B980" s="6"/>
      <c r="C980" s="1"/>
      <c r="D980" s="1"/>
      <c r="E980" s="1"/>
      <c r="F980" s="1"/>
      <c r="G980" s="5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3" x14ac:dyDescent="0.3">
      <c r="A981" s="1"/>
      <c r="B981" s="6"/>
      <c r="C981" s="1"/>
      <c r="D981" s="1"/>
      <c r="E981" s="1"/>
      <c r="F981" s="1"/>
      <c r="G981" s="5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3" x14ac:dyDescent="0.3">
      <c r="A982" s="1"/>
      <c r="B982" s="6"/>
      <c r="C982" s="1"/>
      <c r="D982" s="1"/>
      <c r="E982" s="1"/>
      <c r="F982" s="1"/>
      <c r="G982" s="5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3" x14ac:dyDescent="0.3">
      <c r="A983" s="1"/>
      <c r="B983" s="6"/>
      <c r="C983" s="1"/>
      <c r="D983" s="1"/>
      <c r="E983" s="1"/>
      <c r="F983" s="1"/>
      <c r="G983" s="5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3" x14ac:dyDescent="0.3">
      <c r="A984" s="1"/>
      <c r="B984" s="6"/>
      <c r="C984" s="1"/>
      <c r="D984" s="1"/>
      <c r="E984" s="1"/>
      <c r="F984" s="1"/>
      <c r="G984" s="5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3" x14ac:dyDescent="0.3">
      <c r="A985" s="1"/>
      <c r="B985" s="6"/>
      <c r="C985" s="1"/>
      <c r="D985" s="1"/>
      <c r="E985" s="1"/>
      <c r="F985" s="1"/>
      <c r="G985" s="5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3" x14ac:dyDescent="0.3">
      <c r="A986" s="1"/>
      <c r="B986" s="6"/>
      <c r="C986" s="1"/>
      <c r="D986" s="1"/>
      <c r="E986" s="1"/>
      <c r="F986" s="1"/>
      <c r="G986" s="5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3" x14ac:dyDescent="0.3">
      <c r="A987" s="1"/>
      <c r="B987" s="6"/>
      <c r="C987" s="1"/>
      <c r="D987" s="1"/>
      <c r="E987" s="1"/>
      <c r="F987" s="1"/>
      <c r="G987" s="5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3" x14ac:dyDescent="0.3">
      <c r="A988" s="1"/>
      <c r="B988" s="6"/>
      <c r="C988" s="1"/>
      <c r="D988" s="1"/>
      <c r="E988" s="1"/>
      <c r="F988" s="1"/>
      <c r="G988" s="5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3" x14ac:dyDescent="0.3">
      <c r="A989" s="1"/>
      <c r="B989" s="6"/>
      <c r="C989" s="1"/>
      <c r="D989" s="1"/>
      <c r="E989" s="1"/>
      <c r="F989" s="1"/>
      <c r="G989" s="5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3" x14ac:dyDescent="0.3">
      <c r="A990" s="1"/>
      <c r="B990" s="6"/>
      <c r="C990" s="1"/>
      <c r="D990" s="1"/>
      <c r="E990" s="1"/>
      <c r="F990" s="1"/>
      <c r="G990" s="5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3" x14ac:dyDescent="0.3">
      <c r="A991" s="1"/>
      <c r="B991" s="6"/>
      <c r="C991" s="1"/>
      <c r="D991" s="1"/>
      <c r="E991" s="1"/>
      <c r="F991" s="1"/>
      <c r="G991" s="5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3" x14ac:dyDescent="0.3">
      <c r="A992" s="1"/>
      <c r="B992" s="6"/>
      <c r="C992" s="1"/>
      <c r="D992" s="1"/>
      <c r="E992" s="1"/>
      <c r="F992" s="1"/>
      <c r="G992" s="5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3" x14ac:dyDescent="0.3">
      <c r="A993" s="1"/>
      <c r="B993" s="6"/>
      <c r="C993" s="1"/>
      <c r="D993" s="1"/>
      <c r="E993" s="1"/>
      <c r="F993" s="1"/>
      <c r="G993" s="5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3" x14ac:dyDescent="0.3">
      <c r="A994" s="1"/>
      <c r="B994" s="6"/>
      <c r="C994" s="1"/>
      <c r="D994" s="1"/>
      <c r="E994" s="1"/>
      <c r="F994" s="1"/>
      <c r="G994" s="5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3" x14ac:dyDescent="0.3">
      <c r="A995" s="1"/>
      <c r="B995" s="6"/>
      <c r="C995" s="1"/>
      <c r="D995" s="1"/>
      <c r="E995" s="1"/>
      <c r="F995" s="1"/>
      <c r="G995" s="5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3" x14ac:dyDescent="0.3">
      <c r="A996" s="1"/>
      <c r="B996" s="6"/>
      <c r="C996" s="1"/>
      <c r="D996" s="1"/>
      <c r="E996" s="1"/>
      <c r="F996" s="1"/>
      <c r="G996" s="5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3" x14ac:dyDescent="0.3">
      <c r="A997" s="1"/>
      <c r="B997" s="6"/>
      <c r="C997" s="1"/>
      <c r="D997" s="1"/>
      <c r="E997" s="1"/>
      <c r="F997" s="1"/>
      <c r="G997" s="5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3" x14ac:dyDescent="0.3">
      <c r="A998" s="1"/>
      <c r="B998" s="6"/>
      <c r="C998" s="1"/>
      <c r="D998" s="1"/>
      <c r="E998" s="1"/>
      <c r="F998" s="1"/>
      <c r="G998" s="5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3" x14ac:dyDescent="0.3">
      <c r="A999" s="1"/>
      <c r="B999" s="6"/>
      <c r="C999" s="1"/>
      <c r="D999" s="1"/>
      <c r="E999" s="1"/>
      <c r="F999" s="1"/>
      <c r="G999" s="5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3" x14ac:dyDescent="0.3">
      <c r="A1000" s="1"/>
      <c r="B1000" s="6"/>
      <c r="C1000" s="1"/>
      <c r="D1000" s="1"/>
      <c r="E1000" s="1"/>
      <c r="F1000" s="1"/>
      <c r="G1000" s="5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3" x14ac:dyDescent="0.3">
      <c r="A1001" s="1"/>
      <c r="B1001" s="6"/>
      <c r="C1001" s="1"/>
      <c r="D1001" s="1"/>
      <c r="E1001" s="1"/>
      <c r="F1001" s="1"/>
      <c r="G1001" s="5"/>
      <c r="H1001" s="5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13" x14ac:dyDescent="0.3">
      <c r="A1002" s="1"/>
      <c r="B1002" s="6"/>
      <c r="C1002" s="1"/>
      <c r="D1002" s="1"/>
      <c r="E1002" s="1"/>
      <c r="F1002" s="1"/>
      <c r="G1002" s="5"/>
      <c r="H1002" s="5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ht="13" x14ac:dyDescent="0.3">
      <c r="A1003" s="1"/>
      <c r="B1003" s="6"/>
      <c r="C1003" s="1"/>
      <c r="D1003" s="1"/>
      <c r="E1003" s="1"/>
      <c r="F1003" s="1"/>
      <c r="G1003" s="5"/>
      <c r="H1003" s="5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</sheetData>
  <mergeCells count="1">
    <mergeCell ref="A1:I1"/>
  </mergeCells>
  <phoneticPr fontId="8" type="noConversion"/>
  <pageMargins left="0.7" right="0.7" top="0.75" bottom="0.75" header="0" footer="0"/>
  <pageSetup orientation="landscape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7751-CABC-4879-819F-F0E141FA7F32}">
  <dimension ref="A1:F15"/>
  <sheetViews>
    <sheetView tabSelected="1" workbookViewId="0">
      <selection activeCell="E14" sqref="E14"/>
    </sheetView>
  </sheetViews>
  <sheetFormatPr baseColWidth="10" defaultRowHeight="13" x14ac:dyDescent="0.3"/>
  <cols>
    <col min="1" max="1" width="20" bestFit="1" customWidth="1"/>
    <col min="2" max="2" width="22.69921875" bestFit="1" customWidth="1"/>
    <col min="3" max="3" width="11.3984375" bestFit="1" customWidth="1"/>
    <col min="4" max="5" width="10.3984375" bestFit="1" customWidth="1"/>
    <col min="6" max="6" width="11.8984375" bestFit="1" customWidth="1"/>
  </cols>
  <sheetData>
    <row r="1" spans="1:6" x14ac:dyDescent="0.3">
      <c r="A1" s="25" t="s">
        <v>3</v>
      </c>
      <c r="B1" s="26" t="s">
        <v>339</v>
      </c>
    </row>
    <row r="3" spans="1:6" x14ac:dyDescent="0.3">
      <c r="A3" s="9" t="s">
        <v>343</v>
      </c>
      <c r="B3" s="9" t="s">
        <v>338</v>
      </c>
      <c r="C3" s="8"/>
      <c r="D3" s="8"/>
      <c r="E3" s="8"/>
      <c r="F3" s="10"/>
    </row>
    <row r="4" spans="1:6" x14ac:dyDescent="0.3">
      <c r="A4" s="9" t="s">
        <v>327</v>
      </c>
      <c r="B4" s="7" t="s">
        <v>13</v>
      </c>
      <c r="C4" s="12" t="s">
        <v>41</v>
      </c>
      <c r="D4" s="12" t="s">
        <v>27</v>
      </c>
      <c r="E4" s="12" t="s">
        <v>19</v>
      </c>
      <c r="F4" s="11" t="s">
        <v>325</v>
      </c>
    </row>
    <row r="5" spans="1:6" x14ac:dyDescent="0.3">
      <c r="A5" s="13" t="s">
        <v>328</v>
      </c>
      <c r="B5" s="16">
        <v>7570.7599999999993</v>
      </c>
      <c r="C5" s="17">
        <v>13256.960000000001</v>
      </c>
      <c r="D5" s="17">
        <v>9160.3900000000012</v>
      </c>
      <c r="E5" s="17">
        <v>10512.769999999999</v>
      </c>
      <c r="F5" s="18">
        <v>40500.879999999997</v>
      </c>
    </row>
    <row r="6" spans="1:6" x14ac:dyDescent="0.3">
      <c r="A6" s="15" t="s">
        <v>329</v>
      </c>
      <c r="B6" s="19">
        <v>9535.82</v>
      </c>
      <c r="C6" s="20">
        <v>12127.820000000002</v>
      </c>
      <c r="D6" s="20">
        <v>7455.94</v>
      </c>
      <c r="E6" s="20">
        <v>12384.37</v>
      </c>
      <c r="F6" s="21">
        <v>41503.949999999997</v>
      </c>
    </row>
    <row r="7" spans="1:6" x14ac:dyDescent="0.3">
      <c r="A7" s="15" t="s">
        <v>330</v>
      </c>
      <c r="B7" s="19">
        <v>4590.66</v>
      </c>
      <c r="C7" s="20">
        <v>7809.9</v>
      </c>
      <c r="D7" s="20">
        <v>12447.359999999997</v>
      </c>
      <c r="E7" s="20">
        <v>9214.42</v>
      </c>
      <c r="F7" s="21">
        <v>34062.339999999997</v>
      </c>
    </row>
    <row r="8" spans="1:6" x14ac:dyDescent="0.3">
      <c r="A8" s="15" t="s">
        <v>331</v>
      </c>
      <c r="B8" s="19">
        <v>10736.020000000002</v>
      </c>
      <c r="C8" s="20">
        <v>10786.33</v>
      </c>
      <c r="D8" s="20">
        <v>6930.85</v>
      </c>
      <c r="E8" s="20">
        <v>7580.27</v>
      </c>
      <c r="F8" s="21">
        <v>36033.47</v>
      </c>
    </row>
    <row r="9" spans="1:6" x14ac:dyDescent="0.3">
      <c r="A9" s="15" t="s">
        <v>332</v>
      </c>
      <c r="B9" s="19">
        <v>6091.85</v>
      </c>
      <c r="C9" s="20">
        <v>9143.3900000000012</v>
      </c>
      <c r="D9" s="20">
        <v>1507.4</v>
      </c>
      <c r="E9" s="20">
        <v>13933.739999999998</v>
      </c>
      <c r="F9" s="21">
        <v>30676.38</v>
      </c>
    </row>
    <row r="10" spans="1:6" x14ac:dyDescent="0.3">
      <c r="A10" s="15" t="s">
        <v>333</v>
      </c>
      <c r="B10" s="19">
        <v>7365.89</v>
      </c>
      <c r="C10" s="20">
        <v>6877.6699999999992</v>
      </c>
      <c r="D10" s="20">
        <v>9421.6999999999989</v>
      </c>
      <c r="E10" s="20">
        <v>7498.14</v>
      </c>
      <c r="F10" s="21">
        <v>31163.399999999998</v>
      </c>
    </row>
    <row r="11" spans="1:6" x14ac:dyDescent="0.3">
      <c r="A11" s="15" t="s">
        <v>334</v>
      </c>
      <c r="B11" s="19">
        <v>1369.48</v>
      </c>
      <c r="C11" s="20">
        <v>10393.07</v>
      </c>
      <c r="D11" s="20">
        <v>2523.6</v>
      </c>
      <c r="E11" s="20">
        <v>6442.1999999999989</v>
      </c>
      <c r="F11" s="21">
        <v>20728.349999999999</v>
      </c>
    </row>
    <row r="12" spans="1:6" x14ac:dyDescent="0.3">
      <c r="A12" s="15" t="s">
        <v>335</v>
      </c>
      <c r="B12" s="19">
        <v>3990.04</v>
      </c>
      <c r="C12" s="20">
        <v>8382.98</v>
      </c>
      <c r="D12" s="20">
        <v>21679.300000000003</v>
      </c>
      <c r="E12" s="20">
        <v>4573.62</v>
      </c>
      <c r="F12" s="21">
        <v>38625.94000000001</v>
      </c>
    </row>
    <row r="13" spans="1:6" x14ac:dyDescent="0.3">
      <c r="A13" s="15" t="s">
        <v>336</v>
      </c>
      <c r="B13" s="19">
        <v>16879.189999999995</v>
      </c>
      <c r="C13" s="20">
        <v>11601.07</v>
      </c>
      <c r="D13" s="20">
        <v>10172.82</v>
      </c>
      <c r="E13" s="20">
        <v>3838.4500000000003</v>
      </c>
      <c r="F13" s="21">
        <v>42491.529999999992</v>
      </c>
    </row>
    <row r="14" spans="1:6" x14ac:dyDescent="0.3">
      <c r="A14" s="15" t="s">
        <v>337</v>
      </c>
      <c r="B14" s="19">
        <v>5490.9400000000005</v>
      </c>
      <c r="C14" s="20">
        <v>10238.880000000001</v>
      </c>
      <c r="D14" s="20">
        <v>9717.6</v>
      </c>
      <c r="E14" s="20">
        <v>15594.06</v>
      </c>
      <c r="F14" s="21">
        <v>41041.480000000003</v>
      </c>
    </row>
    <row r="15" spans="1:6" x14ac:dyDescent="0.3">
      <c r="A15" s="14" t="s">
        <v>325</v>
      </c>
      <c r="B15" s="22">
        <v>73620.649999999994</v>
      </c>
      <c r="C15" s="23">
        <v>100618.07</v>
      </c>
      <c r="D15" s="23">
        <v>91016.960000000021</v>
      </c>
      <c r="E15" s="23">
        <v>91572.04</v>
      </c>
      <c r="F15" s="24">
        <v>356827.72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  <ext xmlns:x15="http://schemas.microsoft.com/office/spreadsheetml/2010/11/main" uri="{7E03D99C-DC04-49d9-9315-930204A7B6E9}">
      <x15:timelineRefs>
        <x15:timelineRef r:id="rId4"/>
      </x15:timeline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Données</vt:lpstr>
      <vt:lpstr>TCD-1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Benjamin PARENT</cp:lastModifiedBy>
  <dcterms:created xsi:type="dcterms:W3CDTF">2025-02-18T16:45:07Z</dcterms:created>
  <dcterms:modified xsi:type="dcterms:W3CDTF">2025-02-18T16:45:07Z</dcterms:modified>
</cp:coreProperties>
</file>