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4.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mc:AlternateContent xmlns:mc="http://schemas.openxmlformats.org/markup-compatibility/2006">
    <mc:Choice Requires="x15">
      <x15ac:absPath xmlns:x15ac="http://schemas.microsoft.com/office/spreadsheetml/2010/11/ac" url="/Users/nico_parent/Library/CloudStorage/GoogleDrive-n.parent@morpheus-formation.fr/Drive partagés/1.MORPHEUS FORMATION/1.Formations/1.Excel/0.Produits Excel/0.Webinaires gratuits/2024.03.25 - Maîtriser les bonnes pratiques et exploiter la puissance des TCD /"/>
    </mc:Choice>
  </mc:AlternateContent>
  <xr:revisionPtr revIDLastSave="0" documentId="13_ncr:1_{95A34F61-807F-D747-B608-62E4CD188AAB}" xr6:coauthVersionLast="47" xr6:coauthVersionMax="47" xr10:uidLastSave="{00000000-0000-0000-0000-000000000000}"/>
  <bookViews>
    <workbookView xWindow="0" yWindow="500" windowWidth="28800" windowHeight="16420" tabRatio="988" xr2:uid="{00000000-000D-0000-FFFF-FFFF00000000}"/>
  </bookViews>
  <sheets>
    <sheet name="Programme" sheetId="14" r:id="rId1"/>
    <sheet name="Tableau avec bordures" sheetId="5" r:id="rId2"/>
    <sheet name="Table de données (MSFT)" sheetId="9" r:id="rId3"/>
    <sheet name="Base de données TCD" sheetId="10" r:id="rId4"/>
    <sheet name="Morpheus Formation" sheetId="13" r:id="rId5"/>
  </sheets>
  <externalReferences>
    <externalReference r:id="rId6"/>
    <externalReference r:id="rId7"/>
  </externalReferences>
  <definedNames>
    <definedName name="_xlnm._FilterDatabase" localSheetId="1" hidden="1">'Tableau avec bordures'!$A$1:$H$1</definedName>
    <definedName name="Année">OFFSET('[1]Tab. Amortissement (année)'!$A$2,0,0,COUNT('[1]Tab. Amortissement (année)'!$A$2:$A$100))</definedName>
    <definedName name="Assurance_annuelle">OFFSET('[1]Tab. Amortissement (année)'!$D$2,0,0,COUNT('[1]Tab. Amortissement (année)'!$D$2:$D$100))</definedName>
    <definedName name="Capital_remboursé">OFFSET('[1]Tab. Amortissement (année)'!$F$2,0,0,COUNT('[1]Tab. Amortissement (année)'!$F$2:$F$100))</definedName>
    <definedName name="Hard_Attendu">OFFSET([2]Analyse!$G$17,,,COUNTA([2]Analyse!$G$17:$G$26))</definedName>
    <definedName name="Hard_Evalue">OFFSET([2]Analyse!$H$17,,,COUNTA([2]Analyse!$H$17:$H$26))</definedName>
    <definedName name="Hard_skills">OFFSET([2]Analyse!$F$17,,,COUNTA([2]Analyse!$F$17:$F$26))</definedName>
    <definedName name="Intérêts_annuels">OFFSET('[1]Tab. Amortissement (année)'!$C$2,0,0,COUNT('[1]Tab. Amortissement (année)'!$C$2:$C$100))</definedName>
    <definedName name="Segment_Budget">#N/A</definedName>
    <definedName name="Segment_Qualification">#N/A</definedName>
    <definedName name="Segment_Salaire_brut">#N/A</definedName>
    <definedName name="Segment_Sexe">#N/A</definedName>
    <definedName name="Segment_Sexe1">#N/A</definedName>
    <definedName name="Segment_Site">#N/A</definedName>
    <definedName name="Segment_Ville">#N/A</definedName>
    <definedName name="Soft_Attendu">OFFSET([2]Analyse!$G$4,,,COUNTA([2]Analyse!$G$4:$G$13))</definedName>
    <definedName name="Soft_Evalue">OFFSET([2]Analyse!$H$4,,,COUNTA([2]Analyse!$H$4:$H$13))</definedName>
    <definedName name="Soft_skills">OFFSET([2]Analyse!$F$4,,,COUNTA([2]Analyse!$F$4:$F$13))</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8"/>
        <x14:slicerCache r:id="rId9"/>
        <x14:slicerCache r:id="rId10"/>
        <x14:slicerCache r:id="rId11"/>
        <x14:slicerCache r:id="rId12"/>
        <x14:slicerCache r:id="rId13"/>
        <x14:slicerCache r:id="rId1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9" l="1"/>
  <c r="I2" i="9"/>
</calcChain>
</file>

<file path=xl/sharedStrings.xml><?xml version="1.0" encoding="utf-8"?>
<sst xmlns="http://schemas.openxmlformats.org/spreadsheetml/2006/main" count="846" uniqueCount="405">
  <si>
    <t>Nom</t>
  </si>
  <si>
    <t>Prénom</t>
  </si>
  <si>
    <t>Âge</t>
  </si>
  <si>
    <t>Adresse</t>
  </si>
  <si>
    <t>Code postal</t>
  </si>
  <si>
    <t>Ville</t>
  </si>
  <si>
    <t>DURANT</t>
  </si>
  <si>
    <t>Paul</t>
  </si>
  <si>
    <t>Metz</t>
  </si>
  <si>
    <t>GRANDJEAN</t>
  </si>
  <si>
    <t>Dimitri</t>
  </si>
  <si>
    <t>Paris</t>
  </si>
  <si>
    <t>LEON</t>
  </si>
  <si>
    <t>Thomas</t>
  </si>
  <si>
    <t>Nancy</t>
  </si>
  <si>
    <t>DRIAN</t>
  </si>
  <si>
    <t>Julien</t>
  </si>
  <si>
    <t>Strasbourg</t>
  </si>
  <si>
    <t>MAUTRE</t>
  </si>
  <si>
    <t>Romain</t>
  </si>
  <si>
    <t>Lyon</t>
  </si>
  <si>
    <t>Nom1</t>
  </si>
  <si>
    <t>Nom2</t>
  </si>
  <si>
    <t>Prénom1</t>
  </si>
  <si>
    <t>Prénom2</t>
  </si>
  <si>
    <t>Nom3</t>
  </si>
  <si>
    <t>Prénom3</t>
  </si>
  <si>
    <t>Nom4</t>
  </si>
  <si>
    <t>Prénom4</t>
  </si>
  <si>
    <t>Nom5</t>
  </si>
  <si>
    <t>Prénom5</t>
  </si>
  <si>
    <t>Nom6</t>
  </si>
  <si>
    <t>Prénom6</t>
  </si>
  <si>
    <t>Nom7</t>
  </si>
  <si>
    <t>Prénom7</t>
  </si>
  <si>
    <t>Nom8</t>
  </si>
  <si>
    <t>Prénom8</t>
  </si>
  <si>
    <t>Nom9</t>
  </si>
  <si>
    <t>Prénom9</t>
  </si>
  <si>
    <t>Nom10</t>
  </si>
  <si>
    <t>Prénom10</t>
  </si>
  <si>
    <t>Nom11</t>
  </si>
  <si>
    <t>Prénom11</t>
  </si>
  <si>
    <t>Nom12</t>
  </si>
  <si>
    <t>Prénom12</t>
  </si>
  <si>
    <t>Nom13</t>
  </si>
  <si>
    <t>Prénom13</t>
  </si>
  <si>
    <t>Nom14</t>
  </si>
  <si>
    <t>Prénom14</t>
  </si>
  <si>
    <t>Nom15</t>
  </si>
  <si>
    <t>Prénom15</t>
  </si>
  <si>
    <t>Nom16</t>
  </si>
  <si>
    <t>Prénom16</t>
  </si>
  <si>
    <t>Nom17</t>
  </si>
  <si>
    <t>Prénom17</t>
  </si>
  <si>
    <t>Nom18</t>
  </si>
  <si>
    <t>Prénom18</t>
  </si>
  <si>
    <t>Nom19</t>
  </si>
  <si>
    <t>Prénom19</t>
  </si>
  <si>
    <t>Nom20</t>
  </si>
  <si>
    <t>Prénom20</t>
  </si>
  <si>
    <t>Nom21</t>
  </si>
  <si>
    <t>Prénom21</t>
  </si>
  <si>
    <t>Nom22</t>
  </si>
  <si>
    <t>Prénom22</t>
  </si>
  <si>
    <t>Nom23</t>
  </si>
  <si>
    <t>Prénom23</t>
  </si>
  <si>
    <t>Nom24</t>
  </si>
  <si>
    <t>Prénom24</t>
  </si>
  <si>
    <t>Nom25</t>
  </si>
  <si>
    <t>Prénom25</t>
  </si>
  <si>
    <t>Nom26</t>
  </si>
  <si>
    <t>Prénom26</t>
  </si>
  <si>
    <t>Nom27</t>
  </si>
  <si>
    <t>Prénom27</t>
  </si>
  <si>
    <t>Nom28</t>
  </si>
  <si>
    <t>Prénom28</t>
  </si>
  <si>
    <t>Nom29</t>
  </si>
  <si>
    <t>Prénom29</t>
  </si>
  <si>
    <t>Nom30</t>
  </si>
  <si>
    <t>Prénom30</t>
  </si>
  <si>
    <t>Nom31</t>
  </si>
  <si>
    <t>Prénom31</t>
  </si>
  <si>
    <t>Nom32</t>
  </si>
  <si>
    <t>Prénom32</t>
  </si>
  <si>
    <t>Nom33</t>
  </si>
  <si>
    <t>Prénom33</t>
  </si>
  <si>
    <t>Nom34</t>
  </si>
  <si>
    <t>Prénom34</t>
  </si>
  <si>
    <t>Nom35</t>
  </si>
  <si>
    <t>Prénom35</t>
  </si>
  <si>
    <t>Nom36</t>
  </si>
  <si>
    <t>Prénom36</t>
  </si>
  <si>
    <t>Nom37</t>
  </si>
  <si>
    <t>Prénom37</t>
  </si>
  <si>
    <t>Nom38</t>
  </si>
  <si>
    <t>Prénom38</t>
  </si>
  <si>
    <t>Nom39</t>
  </si>
  <si>
    <t>Prénom39</t>
  </si>
  <si>
    <t>Nom40</t>
  </si>
  <si>
    <t>Prénom40</t>
  </si>
  <si>
    <t>Nom41</t>
  </si>
  <si>
    <t>Prénom41</t>
  </si>
  <si>
    <t>Nom42</t>
  </si>
  <si>
    <t>Prénom42</t>
  </si>
  <si>
    <t>Nom43</t>
  </si>
  <si>
    <t>Prénom43</t>
  </si>
  <si>
    <t>Nom44</t>
  </si>
  <si>
    <t>Prénom44</t>
  </si>
  <si>
    <t>Nom45</t>
  </si>
  <si>
    <t>Prénom45</t>
  </si>
  <si>
    <t>Nom46</t>
  </si>
  <si>
    <t>Prénom46</t>
  </si>
  <si>
    <t>Nom47</t>
  </si>
  <si>
    <t>Prénom47</t>
  </si>
  <si>
    <t>Nom48</t>
  </si>
  <si>
    <t>Prénom48</t>
  </si>
  <si>
    <t>Nom49</t>
  </si>
  <si>
    <t>Prénom49</t>
  </si>
  <si>
    <t>Nom50</t>
  </si>
  <si>
    <t>Prénom50</t>
  </si>
  <si>
    <t>Sexe</t>
  </si>
  <si>
    <t>Homme</t>
  </si>
  <si>
    <t>Femme</t>
  </si>
  <si>
    <t>Nom51</t>
  </si>
  <si>
    <t>Prénom51</t>
  </si>
  <si>
    <t>Nom52</t>
  </si>
  <si>
    <t>Prénom52</t>
  </si>
  <si>
    <t>Nom53</t>
  </si>
  <si>
    <t>Prénom53</t>
  </si>
  <si>
    <t>Nom54</t>
  </si>
  <si>
    <t>Prénom54</t>
  </si>
  <si>
    <t>Nom55</t>
  </si>
  <si>
    <t>Prénom55</t>
  </si>
  <si>
    <t>Nom56</t>
  </si>
  <si>
    <t>Prénom56</t>
  </si>
  <si>
    <t>Nom57</t>
  </si>
  <si>
    <t>Prénom57</t>
  </si>
  <si>
    <t>Nom58</t>
  </si>
  <si>
    <t>Prénom58</t>
  </si>
  <si>
    <t>Nom59</t>
  </si>
  <si>
    <t>Prénom59</t>
  </si>
  <si>
    <t>Nom60</t>
  </si>
  <si>
    <t>Prénom60</t>
  </si>
  <si>
    <t>Nom61</t>
  </si>
  <si>
    <t>Prénom61</t>
  </si>
  <si>
    <t>Nom62</t>
  </si>
  <si>
    <t>Prénom62</t>
  </si>
  <si>
    <t>Nom63</t>
  </si>
  <si>
    <t>Prénom63</t>
  </si>
  <si>
    <t>Nom64</t>
  </si>
  <si>
    <t>Prénom64</t>
  </si>
  <si>
    <t>Nom65</t>
  </si>
  <si>
    <t>Prénom65</t>
  </si>
  <si>
    <t>Nom66</t>
  </si>
  <si>
    <t>Prénom66</t>
  </si>
  <si>
    <t>Nom67</t>
  </si>
  <si>
    <t>Prénom67</t>
  </si>
  <si>
    <t>Nom68</t>
  </si>
  <si>
    <t>Prénom68</t>
  </si>
  <si>
    <t>Nom69</t>
  </si>
  <si>
    <t>Prénom69</t>
  </si>
  <si>
    <t>Nom70</t>
  </si>
  <si>
    <t>Prénom70</t>
  </si>
  <si>
    <t>Nom71</t>
  </si>
  <si>
    <t>Prénom71</t>
  </si>
  <si>
    <t>Nom72</t>
  </si>
  <si>
    <t>Prénom72</t>
  </si>
  <si>
    <t>Nom73</t>
  </si>
  <si>
    <t>Prénom73</t>
  </si>
  <si>
    <t>Nom74</t>
  </si>
  <si>
    <t>Prénom74</t>
  </si>
  <si>
    <t>Nom75</t>
  </si>
  <si>
    <t>Prénom75</t>
  </si>
  <si>
    <t>Nom76</t>
  </si>
  <si>
    <t>Prénom76</t>
  </si>
  <si>
    <t>Nom77</t>
  </si>
  <si>
    <t>Prénom77</t>
  </si>
  <si>
    <t>Nom78</t>
  </si>
  <si>
    <t>Prénom78</t>
  </si>
  <si>
    <t>Nom79</t>
  </si>
  <si>
    <t>Prénom79</t>
  </si>
  <si>
    <t>Nom80</t>
  </si>
  <si>
    <t>Prénom80</t>
  </si>
  <si>
    <t>Nom81</t>
  </si>
  <si>
    <t>Prénom81</t>
  </si>
  <si>
    <t>Nom82</t>
  </si>
  <si>
    <t>Prénom82</t>
  </si>
  <si>
    <t>Nom83</t>
  </si>
  <si>
    <t>Prénom83</t>
  </si>
  <si>
    <t>Nom84</t>
  </si>
  <si>
    <t>Prénom84</t>
  </si>
  <si>
    <t>Nom85</t>
  </si>
  <si>
    <t>Prénom85</t>
  </si>
  <si>
    <t>Nom86</t>
  </si>
  <si>
    <t>Prénom86</t>
  </si>
  <si>
    <t>Nom87</t>
  </si>
  <si>
    <t>Prénom87</t>
  </si>
  <si>
    <t>Nom88</t>
  </si>
  <si>
    <t>Prénom88</t>
  </si>
  <si>
    <t>Nom89</t>
  </si>
  <si>
    <t>Prénom89</t>
  </si>
  <si>
    <t>Nom90</t>
  </si>
  <si>
    <t>Prénom90</t>
  </si>
  <si>
    <t>Nom91</t>
  </si>
  <si>
    <t>Prénom91</t>
  </si>
  <si>
    <t>Nom92</t>
  </si>
  <si>
    <t>Prénom92</t>
  </si>
  <si>
    <t>Nom93</t>
  </si>
  <si>
    <t>Prénom93</t>
  </si>
  <si>
    <t>Nom94</t>
  </si>
  <si>
    <t>Prénom94</t>
  </si>
  <si>
    <t>Nom95</t>
  </si>
  <si>
    <t>Prénom95</t>
  </si>
  <si>
    <t>Nom96</t>
  </si>
  <si>
    <t>Prénom96</t>
  </si>
  <si>
    <t>Nom97</t>
  </si>
  <si>
    <t>Prénom97</t>
  </si>
  <si>
    <t>Nom98</t>
  </si>
  <si>
    <t>Prénom98</t>
  </si>
  <si>
    <t>Nom99</t>
  </si>
  <si>
    <t>Prénom99</t>
  </si>
  <si>
    <t>Nom100</t>
  </si>
  <si>
    <t>Prénom100</t>
  </si>
  <si>
    <t>Correction</t>
  </si>
  <si>
    <t>Budget</t>
  </si>
  <si>
    <t>Claudie</t>
  </si>
  <si>
    <t>SOYEZ</t>
  </si>
  <si>
    <t>LEROUX</t>
  </si>
  <si>
    <t>Coralie</t>
  </si>
  <si>
    <t>HAUET</t>
  </si>
  <si>
    <t>Magalie</t>
  </si>
  <si>
    <t>Anaïs</t>
  </si>
  <si>
    <t>PASTEUR</t>
  </si>
  <si>
    <t>Morgane</t>
  </si>
  <si>
    <t>DUFOUR</t>
  </si>
  <si>
    <t>COCHER</t>
  </si>
  <si>
    <t>Claire</t>
  </si>
  <si>
    <t>SADOUL</t>
  </si>
  <si>
    <t>Emma</t>
  </si>
  <si>
    <t>Angeline</t>
  </si>
  <si>
    <t>BÉLANGER</t>
  </si>
  <si>
    <t>MARTIN</t>
  </si>
  <si>
    <t>Jade</t>
  </si>
  <si>
    <t>ARSENAULT</t>
  </si>
  <si>
    <t>Solène</t>
  </si>
  <si>
    <t>DELACROIX</t>
  </si>
  <si>
    <t>Grégoire</t>
  </si>
  <si>
    <t>PELLETIER</t>
  </si>
  <si>
    <t>Maxime</t>
  </si>
  <si>
    <t>BASSOT</t>
  </si>
  <si>
    <t>Grégory</t>
  </si>
  <si>
    <t>LEVASSEUR</t>
  </si>
  <si>
    <t>Émilien</t>
  </si>
  <si>
    <t>Simon</t>
  </si>
  <si>
    <t>AFFRÉ</t>
  </si>
  <si>
    <t>boulevard Sophie Fouquet</t>
  </si>
  <si>
    <t>76, impasse Diaz</t>
  </si>
  <si>
    <t>23, rue Franck Renard</t>
  </si>
  <si>
    <t>15, impasse du Moulin</t>
  </si>
  <si>
    <t>4, rue des Fleurs</t>
  </si>
  <si>
    <t>5, rue Vangeon</t>
  </si>
  <si>
    <t>10, avenue du Général de Gaulle</t>
  </si>
  <si>
    <t>7, rue de la Gare</t>
  </si>
  <si>
    <t>6, boulevard Thierry Charpentier</t>
  </si>
  <si>
    <t>64, rue de Petit</t>
  </si>
  <si>
    <t>chemin Maréchal</t>
  </si>
  <si>
    <t>80, boulevard Fernandes</t>
  </si>
  <si>
    <t>53, impasse de Lebon</t>
  </si>
  <si>
    <t>705, place Laetitia Descamps</t>
  </si>
  <si>
    <t>13, avenue Michel</t>
  </si>
  <si>
    <t>17, rue Roger</t>
  </si>
  <si>
    <t>7, rue Lepic</t>
  </si>
  <si>
    <t>26, rue Chanoinesse</t>
  </si>
  <si>
    <t>16, rue Torricelli</t>
  </si>
  <si>
    <t>7-15, avenue de la Porte de la Villette</t>
  </si>
  <si>
    <t>Budget total
(SOMME)</t>
  </si>
  <si>
    <t>Budget total
(AGREGAT)</t>
  </si>
  <si>
    <t>Multiplier par 2
le budget</t>
  </si>
  <si>
    <t>ID Salarié</t>
  </si>
  <si>
    <t>Date d'intégration</t>
  </si>
  <si>
    <t>Qualification</t>
  </si>
  <si>
    <t>Site</t>
  </si>
  <si>
    <t>Salaire brut</t>
  </si>
  <si>
    <t>001</t>
  </si>
  <si>
    <t>1-Agent</t>
  </si>
  <si>
    <t>002</t>
  </si>
  <si>
    <t>2-Maîtrise</t>
  </si>
  <si>
    <t>003</t>
  </si>
  <si>
    <t>3-Responsable</t>
  </si>
  <si>
    <t>004</t>
  </si>
  <si>
    <t>4-Cadre</t>
  </si>
  <si>
    <t>Nice</t>
  </si>
  <si>
    <t>005</t>
  </si>
  <si>
    <t>006</t>
  </si>
  <si>
    <t>007</t>
  </si>
  <si>
    <t>Lille</t>
  </si>
  <si>
    <t>008</t>
  </si>
  <si>
    <t>009</t>
  </si>
  <si>
    <t>010</t>
  </si>
  <si>
    <t>011</t>
  </si>
  <si>
    <t>012</t>
  </si>
  <si>
    <t>013</t>
  </si>
  <si>
    <t>5-Cadre supérieur</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</si>
  <si>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</si>
  <si>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</si>
  <si>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</si>
  <si>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</si>
  <si>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</si>
  <si>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</si>
  <si>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</si>
  <si>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</si>
  <si>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</si>
  <si>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</si>
  <si>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</si>
  <si>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</si>
  <si>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</si>
  <si>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</si>
  <si>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</si>
  <si>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</si>
  <si>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</si>
  <si>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</si>
  <si>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</si>
  <si>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</si>
  <si>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</si>
  <si>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</si>
  <si>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</si>
  <si>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</si>
  <si>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</si>
  <si>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</si>
  <si>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</si>
  <si>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</si>
  <si>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</si>
  <si>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</si>
  <si>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</si>
  <si>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</si>
  <si>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</si>
  <si>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</si>
  <si>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</si>
  <si>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</si>
  <si>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</si>
  <si>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</si>
  <si>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</si>
  <si>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</si>
  <si>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</si>
  <si>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</si>
  <si>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</si>
  <si>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</si>
  <si>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</si>
  <si>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</si>
  <si>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</si>
  <si>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</si>
  <si>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</si>
  <si>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</si>
  <si>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</si>
  <si>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</si>
  <si>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</si>
  <si>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</si>
  <si>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</si>
  <si>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</si>
  <si>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</si>
  <si>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</si>
  <si>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</si>
  <si>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</si>
  <si>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</si>
  <si>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</si>
  <si>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</si>
  <si>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</si>
  <si>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</si>
  <si>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</si>
  <si>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</si>
  <si>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</si>
  <si>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</si>
  <si>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</si>
  <si>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</si>
  <si>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</si>
  <si>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</si>
  <si>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</si>
  <si>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</si>
  <si>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</si>
  <si>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</si>
  <si>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</si>
  <si>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</si>
  <si>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</si>
  <si>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</si>
  <si>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</si>
  <si>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</si>
  <si>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</si>
  <si>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</si>
  <si>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</si>
  <si>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</si>
  <si>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Heures d'absence</t>
  </si>
  <si>
    <t>Niveau débutant</t>
  </si>
  <si>
    <t>Informations pratiques</t>
  </si>
  <si>
    <t>Découvrir les programmes</t>
  </si>
  <si>
    <t>Modalités</t>
  </si>
  <si>
    <t>Après une analyse approfondie de vos des besoins, vous recevez un programme sur-mesure avec un planning adapté à vos disponibilités.
Nos formations sont accessibles en distanciel ou en présentiel. Le format distanciel garantit un apprentissage plus solide, car la durée est répartie sur des séances de 1h30 à 2h.
Vous pratiquez directement les notions sur le logiciel Excel, et vous pouvez vous entraîner en dehors des séances avec des exercices interactifs. Le formateur personnalise le programme tout au long de la formation.</t>
  </si>
  <si>
    <t>Niveau intermédiaire</t>
  </si>
  <si>
    <t>Niveau avancé</t>
  </si>
  <si>
    <t>Certification
Qualiopi</t>
  </si>
  <si>
    <t>Nous sommes certifiés Qualiopi, donc nos formations sont éligibles au financement CPF, OPCO, FAF, Pôle Emploi, votre entreprise…</t>
  </si>
  <si>
    <t>Par métier</t>
  </si>
  <si>
    <t>Partenaire
Tosa</t>
  </si>
  <si>
    <t>Nos formations délivrent la certification Tosa Excel : vous passez l'examen blanc du Tosa 2 séances avant la fin de la formation, puis la certification Tosa après la formation.</t>
  </si>
  <si>
    <t>Découvrir le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</si>
</sst>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 &quot;€&quot;"/>
    <numFmt numFmtId="165" formatCode="#,##0.00\ &quot;€&quot;"/>
  </numFmts>
  <fonts count="13" x14ac:knownFonts="1">
    <font>
      <sz val="11"/>
      <color theme="1"/>
      <name val="Calibri"/>
      <family val="2"/>
      <scheme val="minor"/>
    </font>
    <font>
      <b/>
      <sz val="11"/>
      <color theme="1"/>
      <name val="Calibri"/>
      <family val="2"/>
      <scheme val="minor"/>
    </font>
    <font>
      <b/>
      <sz val="11"/>
      <color theme="0"/>
      <name val="Calibri"/>
      <family val="2"/>
      <scheme val="minor"/>
    </font>
    <font>
      <b/>
      <sz val="12"/>
      <color theme="0"/>
      <name val="Calibri"/>
      <family val="2"/>
      <scheme val="minor"/>
    </font>
    <font>
      <b/>
      <sz val="11"/>
      <color rgb="FF00518B"/>
      <name val="Calibri"/>
      <family val="2"/>
      <scheme val="minor"/>
    </font>
    <font>
      <sz val="11"/>
      <color theme="1"/>
      <name val="Calibri"/>
      <family val="2"/>
      <scheme val="minor"/>
    </font>
    <font>
      <sz val="11"/>
      <name val="Calibri"/>
      <family val="2"/>
      <scheme val="minor"/>
    </font>
    <font>
      <u/>
      <sz val="11"/>
      <color theme="10"/>
      <name val="Calibri"/>
      <family val="2"/>
      <scheme val="minor"/>
    </font>
    <font>
      <sz val="11"/>
      <color theme="1"/>
      <name val="Calibri"/>
      <family val="2"/>
    </font>
    <font>
      <b/>
      <sz val="16"/>
      <color rgb="FF00518B"/>
      <name val="Calibri"/>
      <family val="2"/>
    </font>
    <font>
      <sz val="14"/>
      <color rgb="FF00518B"/>
      <name val="Calibri"/>
      <family val="2"/>
    </font>
    <font>
      <b/>
      <sz val="14"/>
      <color rgb="FF00518B"/>
      <name val="Calibri"/>
      <family val="2"/>
    </font>
    <font>
      <sz val="12"/>
      <color theme="1"/>
      <name val="Calibri"/>
      <family val="2"/>
    </font>
  </fonts>
  <fills count="4">
    <fill>
      <patternFill patternType="none"/>
    </fill>
    <fill>
      <patternFill patternType="gray125"/>
    </fill>
    <fill>
      <patternFill patternType="solid">
        <fgColor rgb="FF00518B"/>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rgb="FF00518B"/>
      </left>
      <right style="medium">
        <color rgb="FF00518B"/>
      </right>
      <top style="medium">
        <color rgb="FF00518B"/>
      </top>
      <bottom style="medium">
        <color rgb="FF00518B"/>
      </bottom>
      <diagonal/>
    </border>
    <border>
      <left style="medium">
        <color rgb="FF00518B"/>
      </left>
      <right/>
      <top style="medium">
        <color rgb="FF00518B"/>
      </top>
      <bottom style="medium">
        <color rgb="FF00518B"/>
      </bottom>
      <diagonal/>
    </border>
    <border>
      <left/>
      <right style="medium">
        <color rgb="FF00518B"/>
      </right>
      <top style="medium">
        <color rgb="FF00518B"/>
      </top>
      <bottom style="medium">
        <color rgb="FF00518B"/>
      </bottom>
      <diagonal/>
    </border>
    <border>
      <left style="medium">
        <color theme="8" tint="0.79998168889431442"/>
      </left>
      <right style="medium">
        <color theme="8" tint="0.79998168889431442"/>
      </right>
      <top style="medium">
        <color rgb="FF00518B"/>
      </top>
      <bottom style="medium">
        <color theme="8" tint="0.79998168889431442"/>
      </bottom>
      <diagonal/>
    </border>
    <border>
      <left style="medium">
        <color rgb="FF00518B"/>
      </left>
      <right style="dotted">
        <color rgb="FF00518B"/>
      </right>
      <top style="medium">
        <color rgb="FF00518B"/>
      </top>
      <bottom/>
      <diagonal/>
    </border>
    <border>
      <left style="dotted">
        <color rgb="FF00518B"/>
      </left>
      <right style="medium">
        <color rgb="FF00518B"/>
      </right>
      <top style="medium">
        <color rgb="FF00518B"/>
      </top>
      <bottom/>
      <diagonal/>
    </border>
    <border>
      <left style="medium">
        <color rgb="FF00518B"/>
      </left>
      <right style="dotted">
        <color rgb="FF00518B"/>
      </right>
      <top/>
      <bottom/>
      <diagonal/>
    </border>
    <border>
      <left style="dotted">
        <color rgb="FF00518B"/>
      </left>
      <right style="medium">
        <color rgb="FF00518B"/>
      </right>
      <top/>
      <bottom/>
      <diagonal/>
    </border>
    <border>
      <left style="medium">
        <color rgb="FF00518B"/>
      </left>
      <right style="dotted">
        <color rgb="FF00518B"/>
      </right>
      <top/>
      <bottom style="thin">
        <color rgb="FF00518B"/>
      </bottom>
      <diagonal/>
    </border>
    <border>
      <left style="dotted">
        <color rgb="FF00518B"/>
      </left>
      <right style="medium">
        <color rgb="FF00518B"/>
      </right>
      <top/>
      <bottom style="thin">
        <color rgb="FF00518B"/>
      </bottom>
      <diagonal/>
    </border>
    <border>
      <left style="medium">
        <color rgb="FF00518B"/>
      </left>
      <right style="dotted">
        <color rgb="FF00518B"/>
      </right>
      <top style="thin">
        <color rgb="FF00518B"/>
      </top>
      <bottom/>
      <diagonal/>
    </border>
    <border>
      <left style="dotted">
        <color rgb="FF00518B"/>
      </left>
      <right style="medium">
        <color rgb="FF00518B"/>
      </right>
      <top style="thin">
        <color rgb="FF00518B"/>
      </top>
      <bottom/>
      <diagonal/>
    </border>
    <border>
      <left style="medium">
        <color rgb="FF00518B"/>
      </left>
      <right style="dotted">
        <color rgb="FF00518B"/>
      </right>
      <top/>
      <bottom style="medium">
        <color rgb="FF00518B"/>
      </bottom>
      <diagonal/>
    </border>
    <border>
      <left style="dotted">
        <color rgb="FF00518B"/>
      </left>
      <right style="medium">
        <color rgb="FF00518B"/>
      </right>
      <top/>
      <bottom style="medium">
        <color rgb="FF00518B"/>
      </bottom>
      <diagonal/>
    </border>
  </borders>
  <cellStyleXfs count="3">
    <xf numFmtId="0" fontId="0" fillId="0" borderId="0"/>
    <xf numFmtId="0" fontId="7" fillId="0" borderId="0" applyNumberFormat="0" applyFill="0" applyBorder="0" applyAlignment="0" applyProtection="0"/>
    <xf numFmtId="0" fontId="5" fillId="0" borderId="0"/>
  </cellStyleXfs>
  <cellXfs count="35">
    <xf numFmtId="0" fontId="0" fillId="0" borderId="0" xfId="0"/>
    <xf numFmtId="0" fontId="0" fillId="0" borderId="0" xfId="0" applyAlignment="1">
      <alignment vertical="center"/>
    </xf>
    <xf numFmtId="0" fontId="0" fillId="0" borderId="1" xfId="0" applyBorder="1" applyAlignment="1">
      <alignment vertical="center"/>
    </xf>
    <xf numFmtId="165" fontId="0" fillId="0" borderId="0" xfId="0" applyNumberFormat="1" applyAlignment="1">
      <alignment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wrapText="1"/>
    </xf>
    <xf numFmtId="164" fontId="1" fillId="0" borderId="1" xfId="0" applyNumberFormat="1" applyFont="1" applyBorder="1" applyAlignment="1">
      <alignment horizontal="center" vertical="center"/>
    </xf>
    <xf numFmtId="0" fontId="4" fillId="3" borderId="1" xfId="0" applyFont="1" applyFill="1" applyBorder="1" applyAlignment="1">
      <alignment horizontal="center" vertical="center"/>
    </xf>
    <xf numFmtId="0" fontId="0" fillId="0" borderId="0" xfId="0"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6" fillId="0" borderId="0" xfId="0" applyFont="1" applyAlignment="1">
      <alignment horizontal="center" vertical="center"/>
    </xf>
    <xf numFmtId="49" fontId="6" fillId="0" borderId="0" xfId="0" applyNumberFormat="1" applyFont="1" applyAlignment="1">
      <alignment horizontal="center" vertical="center"/>
    </xf>
    <xf numFmtId="0" fontId="6" fillId="0" borderId="0" xfId="0" applyFont="1"/>
    <xf numFmtId="0" fontId="6" fillId="0" borderId="0" xfId="0" applyFont="1" applyAlignment="1">
      <alignment horizontal="left" vertical="center"/>
    </xf>
    <xf numFmtId="14" fontId="6" fillId="0" borderId="0" xfId="0" applyNumberFormat="1" applyFont="1" applyAlignment="1">
      <alignment horizontal="center" vertical="center"/>
    </xf>
    <xf numFmtId="164" fontId="6" fillId="0" borderId="0" xfId="0" applyNumberFormat="1" applyFont="1" applyAlignment="1">
      <alignment horizontal="right" vertical="center"/>
    </xf>
    <xf numFmtId="1" fontId="6" fillId="0" borderId="0" xfId="0" applyNumberFormat="1" applyFont="1" applyAlignment="1">
      <alignment horizontal="center" vertical="center"/>
    </xf>
    <xf numFmtId="164" fontId="0" fillId="0" borderId="1" xfId="0" applyNumberFormat="1" applyBorder="1" applyAlignment="1">
      <alignment vertical="center"/>
    </xf>
    <xf numFmtId="0" fontId="0" fillId="0" borderId="0" xfId="0" applyAlignment="1">
      <alignment horizontal="center" vertical="center" wrapText="1"/>
    </xf>
    <xf numFmtId="0" fontId="8" fillId="0" borderId="0" xfId="2" applyFont="1" applyAlignment="1">
      <alignment horizontal="center" vertical="center" wrapText="1"/>
    </xf>
    <xf numFmtId="0" fontId="9" fillId="3" borderId="2" xfId="2" applyFont="1" applyFill="1" applyBorder="1" applyAlignment="1">
      <alignment horizontal="center" vertical="center" wrapText="1"/>
    </xf>
    <xf numFmtId="0" fontId="10" fillId="0" borderId="5" xfId="1" applyFont="1" applyBorder="1" applyAlignment="1" applyProtection="1">
      <alignment horizontal="center" vertical="center" wrapText="1"/>
      <protection locked="0"/>
    </xf>
    <xf numFmtId="0" fontId="11" fillId="0" borderId="12" xfId="2" applyFont="1" applyBorder="1" applyAlignment="1">
      <alignment horizontal="center" vertical="center" wrapText="1"/>
    </xf>
    <xf numFmtId="0" fontId="11" fillId="0" borderId="14" xfId="2" applyFont="1" applyBorder="1" applyAlignment="1">
      <alignment horizontal="center" vertical="center" wrapText="1"/>
    </xf>
    <xf numFmtId="0" fontId="12" fillId="0" borderId="13" xfId="2" applyFont="1" applyBorder="1" applyAlignment="1">
      <alignment horizontal="left" vertical="center" wrapText="1" indent="1"/>
    </xf>
    <xf numFmtId="0" fontId="12" fillId="0" borderId="15" xfId="2" applyFont="1" applyBorder="1" applyAlignment="1">
      <alignment horizontal="left" vertical="center" wrapText="1" indent="1"/>
    </xf>
    <xf numFmtId="0" fontId="9" fillId="3" borderId="3" xfId="2" applyFont="1" applyFill="1" applyBorder="1" applyAlignment="1">
      <alignment horizontal="center" vertical="center" wrapText="1"/>
    </xf>
    <xf numFmtId="0" fontId="9" fillId="3" borderId="4" xfId="2" applyFont="1" applyFill="1" applyBorder="1" applyAlignment="1">
      <alignment horizontal="center" vertical="center" wrapText="1"/>
    </xf>
    <xf numFmtId="0" fontId="11" fillId="0" borderId="6"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0" xfId="2" applyFont="1" applyBorder="1" applyAlignment="1">
      <alignment horizontal="center" vertical="center" wrapText="1"/>
    </xf>
    <xf numFmtId="0" fontId="12" fillId="0" borderId="7" xfId="2" applyFont="1" applyBorder="1" applyAlignment="1">
      <alignment horizontal="left" vertical="center" wrapText="1" indent="1"/>
    </xf>
    <xf numFmtId="0" fontId="12" fillId="0" borderId="9" xfId="2" applyFont="1" applyBorder="1" applyAlignment="1">
      <alignment horizontal="left" vertical="center" wrapText="1" indent="1"/>
    </xf>
    <xf numFmtId="0" fontId="12" fillId="0" borderId="11" xfId="2" applyFont="1" applyBorder="1" applyAlignment="1">
      <alignment horizontal="left" vertical="center" wrapText="1" indent="1"/>
    </xf>
  </cellXfs>
  <cellStyles count="3">
    <cellStyle name="Lien hypertexte" xfId="1" builtinId="8"/>
    <cellStyle name="Normal" xfId="0" builtinId="0"/>
    <cellStyle name="Normal 2 2" xfId="2" xr:uid="{526236A5-1142-E545-B013-D3D8CE11076B}"/>
  </cellStyles>
  <dxfs count="26">
    <dxf>
      <font>
        <strike val="0"/>
        <outline val="0"/>
        <shadow val="0"/>
        <u val="none"/>
        <vertAlign val="baseline"/>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auto="1"/>
        <name val="Calibri"/>
        <family val="2"/>
        <scheme val="minor"/>
      </font>
      <numFmt numFmtId="164" formatCode="#,##0\ &quot;€&quot;"/>
      <fill>
        <patternFill patternType="none">
          <fgColor indexed="64"/>
          <bgColor auto="1"/>
        </patternFill>
      </fill>
      <alignment horizontal="right" vertical="center" textRotation="0" wrapText="0" indent="0" justifyLastLine="0" shrinkToFit="0" readingOrder="0"/>
    </dxf>
    <dxf>
      <font>
        <strike val="0"/>
        <outline val="0"/>
        <shadow val="0"/>
        <u val="none"/>
        <vertAlign val="baseline"/>
        <color auto="1"/>
        <name val="Calibri"/>
        <family val="2"/>
        <scheme val="minor"/>
      </font>
      <fill>
        <patternFill patternType="none">
          <fgColor indexed="64"/>
          <bgColor auto="1"/>
        </patternFill>
      </fill>
      <alignment horizontal="left" vertical="center" textRotation="0" wrapText="0" indent="0" justifyLastLine="0" shrinkToFit="0" readingOrder="0"/>
    </dxf>
    <dxf>
      <font>
        <strike val="0"/>
        <outline val="0"/>
        <shadow val="0"/>
        <u val="none"/>
        <vertAlign val="baseline"/>
        <color auto="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9" formatCode="dd/mm/yyyy"/>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color auto="1"/>
        <name val="Calibri"/>
        <family val="2"/>
        <scheme val="minor"/>
      </font>
      <fill>
        <patternFill patternType="none">
          <fgColor indexed="64"/>
          <bgColor auto="1"/>
        </patternFill>
      </fill>
    </dxf>
    <dxf>
      <font>
        <strike val="0"/>
        <outline val="0"/>
        <shadow val="0"/>
        <u val="none"/>
        <vertAlign val="baseline"/>
        <color auto="1"/>
        <name val="Calibri"/>
        <family val="2"/>
        <scheme val="minor"/>
      </font>
      <fill>
        <patternFill patternType="none">
          <fgColor indexed="64"/>
          <bgColor auto="1"/>
        </patternFill>
      </fill>
    </dxf>
    <dxf>
      <font>
        <strike val="0"/>
        <outline val="0"/>
        <shadow val="0"/>
        <u val="none"/>
        <vertAlign val="baseline"/>
        <color auto="1"/>
        <name val="Calibri"/>
        <family val="2"/>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auto="1"/>
        <name val="Calibri"/>
        <family val="2"/>
        <scheme val="min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2"/>
        <color theme="0"/>
        <name val="Calibri"/>
        <family val="2"/>
        <scheme val="minor"/>
      </font>
      <fill>
        <patternFill patternType="none">
          <fgColor indexed="64"/>
          <bgColor auto="1"/>
        </patternFill>
      </fill>
      <alignment horizontal="left" vertical="center" textRotation="0" wrapText="0" indent="0" justifyLastLine="0" shrinkToFit="0" readingOrder="0"/>
    </dxf>
    <dxf>
      <alignment vertical="center" textRotation="0" indent="0" justifyLastLine="0" shrinkToFit="0" readingOrder="0"/>
    </dxf>
    <dxf>
      <alignment vertical="center" textRotation="0" indent="0" justifyLastLine="0" shrinkToFit="0" readingOrder="0"/>
    </dxf>
    <dxf>
      <numFmt numFmtId="165" formatCode="#,##0.00\ &quot;€&quot;"/>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ill>
        <patternFill>
          <bgColor theme="8" tint="0.79998168889431442"/>
        </patternFill>
      </fill>
    </dxf>
    <dxf>
      <font>
        <b/>
        <i val="0"/>
        <color theme="0"/>
      </font>
      <fill>
        <patternFill>
          <bgColor rgb="FF00518B"/>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Morpheus" pivot="0" count="3" xr9:uid="{2977D861-DD25-AB49-A2C0-BFB70DB5FA88}">
      <tableStyleElement type="wholeTable" dxfId="25"/>
      <tableStyleElement type="headerRow" dxfId="24"/>
      <tableStyleElement type="secondRowStripe" dxfId="23"/>
    </tableStyle>
  </tableStyles>
  <colors>
    <mruColors>
      <color rgb="FF00518B"/>
      <color rgb="FF007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microsoft.com/office/2007/relationships/slicerCache" Target="slicerCaches/slicerCache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microsoft.com/office/2007/relationships/slicerCache" Target="slicerCaches/slicerCache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07/relationships/slicerCache" Target="slicerCaches/slicerCache4.xml"/><Relationship Id="rId5" Type="http://schemas.openxmlformats.org/officeDocument/2006/relationships/worksheet" Target="worksheets/sheet5.xml"/><Relationship Id="rId15" Type="http://schemas.openxmlformats.org/officeDocument/2006/relationships/theme" Target="theme/theme1.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microsoft.com/office/2007/relationships/slicerCache" Target="slicerCaches/slicerCache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morpheus-formation.fr/blog/test/excel/" TargetMode="External"/><Relationship Id="rId1" Type="http://schemas.openxmlformats.org/officeDocument/2006/relationships/hyperlink" Target="https://www.morpheus-formation.fr/contact/" TargetMode="External"/></Relationships>
</file>

<file path=xl/drawings/drawing1.xml><?xml version="1.0" encoding="utf-8"?>
<xdr:wsDr xmlns:xdr="http://schemas.openxmlformats.org/drawingml/2006/spreadsheetDrawing" xmlns:a="http://schemas.openxmlformats.org/drawingml/2006/main">
  <xdr:twoCellAnchor>
    <xdr:from>
      <xdr:col>0</xdr:col>
      <xdr:colOff>222249</xdr:colOff>
      <xdr:row>0</xdr:row>
      <xdr:rowOff>190498</xdr:rowOff>
    </xdr:from>
    <xdr:to>
      <xdr:col>7</xdr:col>
      <xdr:colOff>698500</xdr:colOff>
      <xdr:row>5</xdr:row>
      <xdr:rowOff>190499</xdr:rowOff>
    </xdr:to>
    <xdr:sp macro="" textlink="">
      <xdr:nvSpPr>
        <xdr:cNvPr id="2" name="Rectangle : coins arrondis 1">
          <a:extLst>
            <a:ext uri="{FF2B5EF4-FFF2-40B4-BE49-F238E27FC236}">
              <a16:creationId xmlns:a16="http://schemas.microsoft.com/office/drawing/2014/main" id="{21CB8464-9D35-9E49-85C2-6DD0F58B28C0}"/>
            </a:ext>
          </a:extLst>
        </xdr:cNvPr>
        <xdr:cNvSpPr/>
      </xdr:nvSpPr>
      <xdr:spPr>
        <a:xfrm>
          <a:off x="222249" y="190498"/>
          <a:ext cx="6254751" cy="952501"/>
        </a:xfrm>
        <a:prstGeom prst="roundRect">
          <a:avLst/>
        </a:prstGeom>
        <a:solidFill>
          <a:srgbClr val="00518B"/>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b="1">
              <a:solidFill>
                <a:schemeClr val="bg1"/>
              </a:solidFill>
              <a:latin typeface="Calibri" panose="020F0502020204030204" pitchFamily="34" charset="0"/>
              <a:cs typeface="Calibri" panose="020F0502020204030204" pitchFamily="34" charset="0"/>
            </a:rPr>
            <a:t>Webinaire Excel by</a:t>
          </a:r>
          <a:r>
            <a:rPr lang="fr-FR" sz="1400" b="1" baseline="0">
              <a:solidFill>
                <a:schemeClr val="bg1"/>
              </a:solidFill>
              <a:latin typeface="Calibri" panose="020F0502020204030204" pitchFamily="34" charset="0"/>
              <a:cs typeface="Calibri" panose="020F0502020204030204" pitchFamily="34" charset="0"/>
            </a:rPr>
            <a:t> Morpheus Formation</a:t>
          </a:r>
          <a:br>
            <a:rPr lang="fr-FR" sz="1400" b="1" baseline="0">
              <a:solidFill>
                <a:schemeClr val="bg1"/>
              </a:solidFill>
              <a:latin typeface="Calibri" panose="020F0502020204030204" pitchFamily="34" charset="0"/>
              <a:cs typeface="Calibri" panose="020F0502020204030204" pitchFamily="34" charset="0"/>
            </a:rPr>
          </a:br>
          <a:br>
            <a:rPr lang="fr-FR" sz="1400" b="1" baseline="0">
              <a:solidFill>
                <a:schemeClr val="bg1"/>
              </a:solidFill>
              <a:latin typeface="Calibri" panose="020F0502020204030204" pitchFamily="34" charset="0"/>
              <a:cs typeface="Calibri" panose="020F0502020204030204" pitchFamily="34" charset="0"/>
            </a:rPr>
          </a:br>
          <a:r>
            <a:rPr lang="fr-FR" sz="1400" b="1" u="sng">
              <a:solidFill>
                <a:schemeClr val="bg1"/>
              </a:solidFill>
              <a:latin typeface="Calibri" panose="020F0502020204030204" pitchFamily="34" charset="0"/>
              <a:cs typeface="Calibri" panose="020F0502020204030204" pitchFamily="34" charset="0"/>
            </a:rPr>
            <a:t>PROGRAMME DU JOUR</a:t>
          </a:r>
        </a:p>
      </xdr:txBody>
    </xdr:sp>
    <xdr:clientData/>
  </xdr:twoCellAnchor>
  <xdr:twoCellAnchor editAs="absolute">
    <xdr:from>
      <xdr:col>8</xdr:col>
      <xdr:colOff>105835</xdr:colOff>
      <xdr:row>1</xdr:row>
      <xdr:rowOff>119664</xdr:rowOff>
    </xdr:from>
    <xdr:to>
      <xdr:col>9</xdr:col>
      <xdr:colOff>582084</xdr:colOff>
      <xdr:row>5</xdr:row>
      <xdr:rowOff>70833</xdr:rowOff>
    </xdr:to>
    <xdr:pic>
      <xdr:nvPicPr>
        <xdr:cNvPr id="3" name="Image 2">
          <a:extLst>
            <a:ext uri="{FF2B5EF4-FFF2-40B4-BE49-F238E27FC236}">
              <a16:creationId xmlns:a16="http://schemas.microsoft.com/office/drawing/2014/main" id="{D9AEA389-885E-974B-90E5-D95BD4F388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09835" y="310164"/>
          <a:ext cx="1301749" cy="713169"/>
        </a:xfrm>
        <a:prstGeom prst="rect">
          <a:avLst/>
        </a:prstGeom>
      </xdr:spPr>
    </xdr:pic>
    <xdr:clientData/>
  </xdr:twoCellAnchor>
  <xdr:twoCellAnchor>
    <xdr:from>
      <xdr:col>1</xdr:col>
      <xdr:colOff>162982</xdr:colOff>
      <xdr:row>7</xdr:row>
      <xdr:rowOff>79819</xdr:rowOff>
    </xdr:from>
    <xdr:to>
      <xdr:col>10</xdr:col>
      <xdr:colOff>52916</xdr:colOff>
      <xdr:row>10</xdr:row>
      <xdr:rowOff>148399</xdr:rowOff>
    </xdr:to>
    <xdr:sp macro="" textlink="">
      <xdr:nvSpPr>
        <xdr:cNvPr id="4" name="Rectangle : coins arrondis 3">
          <a:extLst>
            <a:ext uri="{FF2B5EF4-FFF2-40B4-BE49-F238E27FC236}">
              <a16:creationId xmlns:a16="http://schemas.microsoft.com/office/drawing/2014/main" id="{AA4E7CEB-4331-8F45-9D73-EFA78DBF8F05}"/>
            </a:ext>
          </a:extLst>
        </xdr:cNvPr>
        <xdr:cNvSpPr/>
      </xdr:nvSpPr>
      <xdr:spPr>
        <a:xfrm>
          <a:off x="988482" y="1413319"/>
          <a:ext cx="7319434" cy="640080"/>
        </a:xfrm>
        <a:prstGeom prst="round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rgbClr val="00518B"/>
              </a:solidFill>
              <a:latin typeface="Calibri" panose="020F0502020204030204" pitchFamily="34" charset="0"/>
              <a:cs typeface="Calibri" panose="020F0502020204030204" pitchFamily="34" charset="0"/>
            </a:rPr>
            <a:t>1. Maîtriser les bonnes pratiques d’Excel pour travailler efficacement</a:t>
          </a:r>
        </a:p>
      </xdr:txBody>
    </xdr:sp>
    <xdr:clientData/>
  </xdr:twoCellAnchor>
  <xdr:twoCellAnchor>
    <xdr:from>
      <xdr:col>2</xdr:col>
      <xdr:colOff>40215</xdr:colOff>
      <xdr:row>11</xdr:row>
      <xdr:rowOff>94634</xdr:rowOff>
    </xdr:from>
    <xdr:to>
      <xdr:col>9</xdr:col>
      <xdr:colOff>476250</xdr:colOff>
      <xdr:row>20</xdr:row>
      <xdr:rowOff>117920</xdr:rowOff>
    </xdr:to>
    <xdr:sp macro="" textlink="">
      <xdr:nvSpPr>
        <xdr:cNvPr id="5" name="Rectangle : coins arrondis 4">
          <a:extLst>
            <a:ext uri="{FF2B5EF4-FFF2-40B4-BE49-F238E27FC236}">
              <a16:creationId xmlns:a16="http://schemas.microsoft.com/office/drawing/2014/main" id="{AD9DC9E1-48BF-E647-9D01-7E609DDFD18B}"/>
            </a:ext>
          </a:extLst>
        </xdr:cNvPr>
        <xdr:cNvSpPr/>
      </xdr:nvSpPr>
      <xdr:spPr>
        <a:xfrm>
          <a:off x="1691215" y="2190134"/>
          <a:ext cx="6214535" cy="1737786"/>
        </a:xfrm>
        <a:prstGeom prst="round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1200" b="0" i="0" u="none" strike="noStrike">
              <a:solidFill>
                <a:srgbClr val="00518B"/>
              </a:solidFill>
              <a:effectLst/>
              <a:latin typeface="Calibri" panose="020F0502020204030204" pitchFamily="34" charset="0"/>
              <a:ea typeface="+mn-ea"/>
              <a:cs typeface="Calibri" panose="020F0502020204030204" pitchFamily="34" charset="0"/>
            </a:rPr>
            <a:t>- Ce qu’il ne faut pas faire dans les tableaux sur Excel !</a:t>
          </a:r>
        </a:p>
        <a:p>
          <a:pPr algn="l"/>
          <a:r>
            <a:rPr lang="fr-FR" sz="1200" b="0" i="0" u="none" strike="noStrike">
              <a:solidFill>
                <a:srgbClr val="00518B"/>
              </a:solidFill>
              <a:effectLst/>
              <a:latin typeface="Calibri" panose="020F0502020204030204" pitchFamily="34" charset="0"/>
              <a:ea typeface="+mn-ea"/>
              <a:cs typeface="Calibri" panose="020F0502020204030204" pitchFamily="34" charset="0"/>
            </a:rPr>
            <a:t>- Choisir entre une table de données ou un tableau avec des bordures</a:t>
          </a:r>
        </a:p>
        <a:p>
          <a:pPr algn="l"/>
          <a:r>
            <a:rPr lang="fr-FR" sz="1200" b="0" i="0" u="none" strike="noStrike">
              <a:solidFill>
                <a:srgbClr val="00518B"/>
              </a:solidFill>
              <a:effectLst/>
              <a:latin typeface="Calibri" panose="020F0502020204030204" pitchFamily="34" charset="0"/>
              <a:ea typeface="+mn-ea"/>
              <a:cs typeface="Calibri" panose="020F0502020204030204" pitchFamily="34" charset="0"/>
            </a:rPr>
            <a:t>- Insérer, nommer et modifier une table de données</a:t>
          </a:r>
        </a:p>
        <a:p>
          <a:pPr algn="l"/>
          <a:r>
            <a:rPr lang="fr-FR" sz="1200" b="0" i="0" u="none" strike="noStrike">
              <a:solidFill>
                <a:srgbClr val="00518B"/>
              </a:solidFill>
              <a:effectLst/>
              <a:latin typeface="Calibri" panose="020F0502020204030204" pitchFamily="34" charset="0"/>
              <a:ea typeface="+mn-ea"/>
              <a:cs typeface="Calibri" panose="020F0502020204030204" pitchFamily="34" charset="0"/>
            </a:rPr>
            <a:t>- Différencier la fonction SOMME, MOYENNE et AGREGAT</a:t>
          </a:r>
        </a:p>
        <a:p>
          <a:pPr algn="l"/>
          <a:r>
            <a:rPr lang="fr-FR" sz="1200" b="0" i="0" u="none" strike="noStrike">
              <a:solidFill>
                <a:srgbClr val="00518B"/>
              </a:solidFill>
              <a:effectLst/>
              <a:latin typeface="Calibri" panose="020F0502020204030204" pitchFamily="34" charset="0"/>
              <a:ea typeface="+mn-ea"/>
              <a:cs typeface="Calibri" panose="020F0502020204030204" pitchFamily="34" charset="0"/>
            </a:rPr>
            <a:t>- Trier et filtrer rapidement les données d’un tableau (segments)</a:t>
          </a:r>
        </a:p>
        <a:p>
          <a:pPr algn="l"/>
          <a:r>
            <a:rPr lang="fr-FR" sz="1200" b="0" i="0" u="none" strike="noStrike">
              <a:solidFill>
                <a:srgbClr val="00518B"/>
              </a:solidFill>
              <a:effectLst/>
              <a:latin typeface="Calibri" panose="020F0502020204030204" pitchFamily="34" charset="0"/>
              <a:ea typeface="+mn-ea"/>
              <a:cs typeface="Calibri" panose="020F0502020204030204" pitchFamily="34" charset="0"/>
            </a:rPr>
            <a:t>- Figer les volets</a:t>
          </a:r>
        </a:p>
        <a:p>
          <a:pPr algn="l"/>
          <a:r>
            <a:rPr lang="fr-FR" sz="1200" b="0" i="0" u="none" strike="noStrike">
              <a:solidFill>
                <a:srgbClr val="00518B"/>
              </a:solidFill>
              <a:effectLst/>
              <a:latin typeface="Calibri" panose="020F0502020204030204" pitchFamily="34" charset="0"/>
              <a:ea typeface="+mn-ea"/>
              <a:cs typeface="Calibri" panose="020F0502020204030204" pitchFamily="34" charset="0"/>
            </a:rPr>
            <a:t>- Grouper ou dissocier les lignes et les colonnes (bannir afficher-masquer)</a:t>
          </a:r>
          <a:r>
            <a:rPr lang="fr-FR" sz="1200">
              <a:solidFill>
                <a:srgbClr val="00518B"/>
              </a:solidFill>
              <a:latin typeface="Calibri" panose="020F0502020204030204" pitchFamily="34" charset="0"/>
              <a:cs typeface="Calibri" panose="020F0502020204030204" pitchFamily="34" charset="0"/>
            </a:rPr>
            <a:t> </a:t>
          </a:r>
          <a:endParaRPr lang="fr-FR" sz="1200" b="1">
            <a:solidFill>
              <a:srgbClr val="00518B"/>
            </a:solidFill>
            <a:latin typeface="Calibri" panose="020F0502020204030204" pitchFamily="34" charset="0"/>
            <a:cs typeface="Calibri" panose="020F0502020204030204" pitchFamily="34" charset="0"/>
          </a:endParaRPr>
        </a:p>
      </xdr:txBody>
    </xdr:sp>
    <xdr:clientData/>
  </xdr:twoCellAnchor>
  <xdr:twoCellAnchor>
    <xdr:from>
      <xdr:col>1</xdr:col>
      <xdr:colOff>162982</xdr:colOff>
      <xdr:row>21</xdr:row>
      <xdr:rowOff>136968</xdr:rowOff>
    </xdr:from>
    <xdr:to>
      <xdr:col>10</xdr:col>
      <xdr:colOff>52916</xdr:colOff>
      <xdr:row>24</xdr:row>
      <xdr:rowOff>163215</xdr:rowOff>
    </xdr:to>
    <xdr:sp macro="" textlink="">
      <xdr:nvSpPr>
        <xdr:cNvPr id="6" name="Rectangle : coins arrondis 5">
          <a:extLst>
            <a:ext uri="{FF2B5EF4-FFF2-40B4-BE49-F238E27FC236}">
              <a16:creationId xmlns:a16="http://schemas.microsoft.com/office/drawing/2014/main" id="{A4162E28-AB6A-3749-8557-B2776DB64131}"/>
            </a:ext>
          </a:extLst>
        </xdr:cNvPr>
        <xdr:cNvSpPr/>
      </xdr:nvSpPr>
      <xdr:spPr>
        <a:xfrm>
          <a:off x="988482" y="4137468"/>
          <a:ext cx="7319434" cy="597747"/>
        </a:xfrm>
        <a:prstGeom prst="roundRect">
          <a:avLst/>
        </a:prstGeom>
        <a:solidFill>
          <a:schemeClr val="accent5">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solidFill>
                <a:srgbClr val="00518B"/>
              </a:solidFill>
              <a:latin typeface="Calibri" panose="020F0502020204030204" pitchFamily="34" charset="0"/>
              <a:cs typeface="Calibri" panose="020F0502020204030204" pitchFamily="34" charset="0"/>
            </a:rPr>
            <a:t>2. Exploiter la capacité des tableaux croisés dynamiques</a:t>
          </a:r>
        </a:p>
      </xdr:txBody>
    </xdr:sp>
    <xdr:clientData/>
  </xdr:twoCellAnchor>
  <xdr:twoCellAnchor>
    <xdr:from>
      <xdr:col>2</xdr:col>
      <xdr:colOff>40215</xdr:colOff>
      <xdr:row>25</xdr:row>
      <xdr:rowOff>181420</xdr:rowOff>
    </xdr:from>
    <xdr:to>
      <xdr:col>9</xdr:col>
      <xdr:colOff>476250</xdr:colOff>
      <xdr:row>31</xdr:row>
      <xdr:rowOff>139085</xdr:rowOff>
    </xdr:to>
    <xdr:sp macro="" textlink="">
      <xdr:nvSpPr>
        <xdr:cNvPr id="7" name="Rectangle : coins arrondis 6">
          <a:extLst>
            <a:ext uri="{FF2B5EF4-FFF2-40B4-BE49-F238E27FC236}">
              <a16:creationId xmlns:a16="http://schemas.microsoft.com/office/drawing/2014/main" id="{F2EBD921-1EEA-B944-BBA9-FF3E18A4BF3C}"/>
            </a:ext>
          </a:extLst>
        </xdr:cNvPr>
        <xdr:cNvSpPr/>
      </xdr:nvSpPr>
      <xdr:spPr>
        <a:xfrm>
          <a:off x="1691215" y="4943920"/>
          <a:ext cx="6214535" cy="1100665"/>
        </a:xfrm>
        <a:prstGeom prst="round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fr-FR" sz="1200" b="0" i="0" u="none" strike="noStrike">
              <a:solidFill>
                <a:srgbClr val="00518B"/>
              </a:solidFill>
              <a:effectLst/>
              <a:latin typeface="Calibri" panose="020F0502020204030204" pitchFamily="34" charset="0"/>
              <a:ea typeface="+mn-ea"/>
              <a:cs typeface="Calibri" panose="020F0502020204030204" pitchFamily="34" charset="0"/>
            </a:rPr>
            <a:t>- Identifier et calculer les indicateurs à analyser</a:t>
          </a:r>
        </a:p>
        <a:p>
          <a:pPr algn="l"/>
          <a:r>
            <a:rPr lang="fr-FR" sz="1200" b="0" i="0" u="none" strike="noStrike">
              <a:solidFill>
                <a:srgbClr val="00518B"/>
              </a:solidFill>
              <a:effectLst/>
              <a:latin typeface="Calibri" panose="020F0502020204030204" pitchFamily="34" charset="0"/>
              <a:ea typeface="+mn-ea"/>
              <a:cs typeface="Calibri" panose="020F0502020204030204" pitchFamily="34" charset="0"/>
            </a:rPr>
            <a:t>- Filtrer les données d’un TCD (segment, chronologie)</a:t>
          </a:r>
        </a:p>
        <a:p>
          <a:pPr algn="l"/>
          <a:r>
            <a:rPr lang="fr-FR" sz="1200" b="0" i="0" u="none" strike="noStrike">
              <a:solidFill>
                <a:srgbClr val="00518B"/>
              </a:solidFill>
              <a:effectLst/>
              <a:latin typeface="Calibri" panose="020F0502020204030204" pitchFamily="34" charset="0"/>
              <a:ea typeface="+mn-ea"/>
              <a:cs typeface="Calibri" panose="020F0502020204030204" pitchFamily="34" charset="0"/>
            </a:rPr>
            <a:t>- Afficher un pourcentage du total et des tranches de données</a:t>
          </a:r>
        </a:p>
        <a:p>
          <a:pPr algn="l"/>
          <a:r>
            <a:rPr lang="fr-FR" sz="1200" b="0" i="0" u="none" strike="noStrike">
              <a:solidFill>
                <a:srgbClr val="00518B"/>
              </a:solidFill>
              <a:effectLst/>
              <a:latin typeface="Calibri" panose="020F0502020204030204" pitchFamily="34" charset="0"/>
              <a:ea typeface="+mn-ea"/>
              <a:cs typeface="Calibri" panose="020F0502020204030204" pitchFamily="34" charset="0"/>
            </a:rPr>
            <a:t>- Mettre en valeur les incohérences d’une base de données</a:t>
          </a:r>
          <a:r>
            <a:rPr lang="fr-FR" sz="1200">
              <a:solidFill>
                <a:srgbClr val="00518B"/>
              </a:solidFill>
              <a:latin typeface="Calibri" panose="020F0502020204030204" pitchFamily="34" charset="0"/>
              <a:cs typeface="Calibri" panose="020F0502020204030204" pitchFamily="34" charset="0"/>
            </a:rPr>
            <a:t>  </a:t>
          </a:r>
          <a:endParaRPr lang="fr-FR" sz="1200" b="1">
            <a:solidFill>
              <a:srgbClr val="00518B"/>
            </a:solidFill>
            <a:latin typeface="Calibri" panose="020F0502020204030204" pitchFamily="34" charset="0"/>
            <a:cs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393700</xdr:colOff>
      <xdr:row>2</xdr:row>
      <xdr:rowOff>101600</xdr:rowOff>
    </xdr:from>
    <xdr:to>
      <xdr:col>10</xdr:col>
      <xdr:colOff>1993900</xdr:colOff>
      <xdr:row>9</xdr:row>
      <xdr:rowOff>97031</xdr:rowOff>
    </xdr:to>
    <xdr:pic>
      <xdr:nvPicPr>
        <xdr:cNvPr id="3" name="Image 2">
          <a:extLst>
            <a:ext uri="{FF2B5EF4-FFF2-40B4-BE49-F238E27FC236}">
              <a16:creationId xmlns:a16="http://schemas.microsoft.com/office/drawing/2014/main" id="{040E2723-B574-7C29-F82D-F404CC4277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71200" y="482600"/>
          <a:ext cx="2425700" cy="13289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622300</xdr:colOff>
      <xdr:row>4</xdr:row>
      <xdr:rowOff>177799</xdr:rowOff>
    </xdr:to>
    <mc:AlternateContent xmlns:mc="http://schemas.openxmlformats.org/markup-compatibility/2006" xmlns:sle15="http://schemas.microsoft.com/office/drawing/2012/slicer">
      <mc:Choice Requires="sle15">
        <xdr:graphicFrame macro="">
          <xdr:nvGraphicFramePr>
            <xdr:cNvPr id="2" name="Sexe">
              <a:extLst>
                <a:ext uri="{FF2B5EF4-FFF2-40B4-BE49-F238E27FC236}">
                  <a16:creationId xmlns:a16="http://schemas.microsoft.com/office/drawing/2014/main" id="{40B2959E-E4F5-ADE5-A211-0CFDA7B9DC71}"/>
                </a:ext>
              </a:extLst>
            </xdr:cNvPr>
            <xdr:cNvGraphicFramePr/>
          </xdr:nvGraphicFramePr>
          <xdr:xfrm>
            <a:off x="0" y="0"/>
            <a:ext cx="0" cy="0"/>
          </xdr:xfrm>
          <a:graphic>
            <a:graphicData uri="http://schemas.microsoft.com/office/drawing/2010/slicer">
              <sle:slicer xmlns:sle="http://schemas.microsoft.com/office/drawing/2010/slicer" name="Sexe"/>
            </a:graphicData>
          </a:graphic>
        </xdr:graphicFrame>
      </mc:Choice>
      <mc:Fallback xmlns="">
        <xdr:sp macro="" textlink="">
          <xdr:nvSpPr>
            <xdr:cNvPr id="0" name=""/>
            <xdr:cNvSpPr>
              <a:spLocks noTextEdit="1"/>
            </xdr:cNvSpPr>
          </xdr:nvSpPr>
          <xdr:spPr>
            <a:xfrm>
              <a:off x="0" y="0"/>
              <a:ext cx="1828800" cy="1363132"/>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twoCellAnchor editAs="absolute">
    <xdr:from>
      <xdr:col>1</xdr:col>
      <xdr:colOff>1024304</xdr:colOff>
      <xdr:row>0</xdr:row>
      <xdr:rowOff>0</xdr:rowOff>
    </xdr:from>
    <xdr:to>
      <xdr:col>4</xdr:col>
      <xdr:colOff>66920</xdr:colOff>
      <xdr:row>4</xdr:row>
      <xdr:rowOff>177800</xdr:rowOff>
    </xdr:to>
    <mc:AlternateContent xmlns:mc="http://schemas.openxmlformats.org/markup-compatibility/2006" xmlns:sle15="http://schemas.microsoft.com/office/drawing/2012/slicer">
      <mc:Choice Requires="sle15">
        <xdr:graphicFrame macro="">
          <xdr:nvGraphicFramePr>
            <xdr:cNvPr id="3" name="Ville">
              <a:extLst>
                <a:ext uri="{FF2B5EF4-FFF2-40B4-BE49-F238E27FC236}">
                  <a16:creationId xmlns:a16="http://schemas.microsoft.com/office/drawing/2014/main" id="{C4BC6A0E-3297-EDF1-0660-2C9DB1654203}"/>
                </a:ext>
              </a:extLst>
            </xdr:cNvPr>
            <xdr:cNvGraphicFramePr/>
          </xdr:nvGraphicFramePr>
          <xdr:xfrm>
            <a:off x="0" y="0"/>
            <a:ext cx="0" cy="0"/>
          </xdr:xfrm>
          <a:graphic>
            <a:graphicData uri="http://schemas.microsoft.com/office/drawing/2010/slicer">
              <sle:slicer xmlns:sle="http://schemas.microsoft.com/office/drawing/2010/slicer" name="Ville"/>
            </a:graphicData>
          </a:graphic>
        </xdr:graphicFrame>
      </mc:Choice>
      <mc:Fallback xmlns="">
        <xdr:sp macro="" textlink="">
          <xdr:nvSpPr>
            <xdr:cNvPr id="0" name=""/>
            <xdr:cNvSpPr>
              <a:spLocks noTextEdit="1"/>
            </xdr:cNvSpPr>
          </xdr:nvSpPr>
          <xdr:spPr>
            <a:xfrm>
              <a:off x="2230804" y="0"/>
              <a:ext cx="2281116" cy="1363133"/>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twoCellAnchor editAs="absolute">
    <xdr:from>
      <xdr:col>4</xdr:col>
      <xdr:colOff>468923</xdr:colOff>
      <xdr:row>0</xdr:row>
      <xdr:rowOff>0</xdr:rowOff>
    </xdr:from>
    <xdr:to>
      <xdr:col>6</xdr:col>
      <xdr:colOff>791307</xdr:colOff>
      <xdr:row>4</xdr:row>
      <xdr:rowOff>177800</xdr:rowOff>
    </xdr:to>
    <mc:AlternateContent xmlns:mc="http://schemas.openxmlformats.org/markup-compatibility/2006" xmlns:sle15="http://schemas.microsoft.com/office/drawing/2012/slicer">
      <mc:Choice Requires="sle15">
        <xdr:graphicFrame macro="">
          <xdr:nvGraphicFramePr>
            <xdr:cNvPr id="4" name="Budget">
              <a:extLst>
                <a:ext uri="{FF2B5EF4-FFF2-40B4-BE49-F238E27FC236}">
                  <a16:creationId xmlns:a16="http://schemas.microsoft.com/office/drawing/2014/main" id="{EE032751-0995-3D6E-3DF1-98E1D6B8D135}"/>
                </a:ext>
              </a:extLst>
            </xdr:cNvPr>
            <xdr:cNvGraphicFramePr/>
          </xdr:nvGraphicFramePr>
          <xdr:xfrm>
            <a:off x="0" y="0"/>
            <a:ext cx="0" cy="0"/>
          </xdr:xfrm>
          <a:graphic>
            <a:graphicData uri="http://schemas.microsoft.com/office/drawing/2010/slicer">
              <sle:slicer xmlns:sle="http://schemas.microsoft.com/office/drawing/2010/slicer" name="Budget"/>
            </a:graphicData>
          </a:graphic>
        </xdr:graphicFrame>
      </mc:Choice>
      <mc:Fallback xmlns="">
        <xdr:sp macro="" textlink="">
          <xdr:nvSpPr>
            <xdr:cNvPr id="0" name=""/>
            <xdr:cNvSpPr>
              <a:spLocks noTextEdit="1"/>
            </xdr:cNvSpPr>
          </xdr:nvSpPr>
          <xdr:spPr>
            <a:xfrm>
              <a:off x="4913923" y="0"/>
              <a:ext cx="2735384" cy="1363133"/>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355600</xdr:colOff>
      <xdr:row>8</xdr:row>
      <xdr:rowOff>121920</xdr:rowOff>
    </xdr:to>
    <mc:AlternateContent xmlns:mc="http://schemas.openxmlformats.org/markup-compatibility/2006" xmlns:sle15="http://schemas.microsoft.com/office/drawing/2012/slicer">
      <mc:Choice Requires="sle15">
        <xdr:graphicFrame macro="">
          <xdr:nvGraphicFramePr>
            <xdr:cNvPr id="2" name="Sexe 1">
              <a:extLst>
                <a:ext uri="{FF2B5EF4-FFF2-40B4-BE49-F238E27FC236}">
                  <a16:creationId xmlns:a16="http://schemas.microsoft.com/office/drawing/2014/main" id="{FACA17CE-7935-DDF6-77FF-397BDE0CF8DB}"/>
                </a:ext>
              </a:extLst>
            </xdr:cNvPr>
            <xdr:cNvGraphicFramePr/>
          </xdr:nvGraphicFramePr>
          <xdr:xfrm>
            <a:off x="0" y="0"/>
            <a:ext cx="0" cy="0"/>
          </xdr:xfrm>
          <a:graphic>
            <a:graphicData uri="http://schemas.microsoft.com/office/drawing/2010/slicer">
              <sle:slicer xmlns:sle="http://schemas.microsoft.com/office/drawing/2010/slicer" name="Sexe 1"/>
            </a:graphicData>
          </a:graphic>
        </xdr:graphicFrame>
      </mc:Choice>
      <mc:Fallback xmlns="">
        <xdr:sp macro="" textlink="">
          <xdr:nvSpPr>
            <xdr:cNvPr id="0" name=""/>
            <xdr:cNvSpPr>
              <a:spLocks noTextEdit="1"/>
            </xdr:cNvSpPr>
          </xdr:nvSpPr>
          <xdr:spPr>
            <a:xfrm>
              <a:off x="0" y="0"/>
              <a:ext cx="1371600" cy="1645920"/>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twoCellAnchor editAs="absolute">
    <xdr:from>
      <xdr:col>2</xdr:col>
      <xdr:colOff>206224</xdr:colOff>
      <xdr:row>0</xdr:row>
      <xdr:rowOff>0</xdr:rowOff>
    </xdr:from>
    <xdr:to>
      <xdr:col>4</xdr:col>
      <xdr:colOff>3024</xdr:colOff>
      <xdr:row>8</xdr:row>
      <xdr:rowOff>121920</xdr:rowOff>
    </xdr:to>
    <mc:AlternateContent xmlns:mc="http://schemas.openxmlformats.org/markup-compatibility/2006" xmlns:sle15="http://schemas.microsoft.com/office/drawing/2012/slicer">
      <mc:Choice Requires="sle15">
        <xdr:graphicFrame macro="">
          <xdr:nvGraphicFramePr>
            <xdr:cNvPr id="3" name="Qualification">
              <a:extLst>
                <a:ext uri="{FF2B5EF4-FFF2-40B4-BE49-F238E27FC236}">
                  <a16:creationId xmlns:a16="http://schemas.microsoft.com/office/drawing/2014/main" id="{7694CBB3-03EF-8746-C96E-AAF61D4900DC}"/>
                </a:ext>
              </a:extLst>
            </xdr:cNvPr>
            <xdr:cNvGraphicFramePr/>
          </xdr:nvGraphicFramePr>
          <xdr:xfrm>
            <a:off x="0" y="0"/>
            <a:ext cx="0" cy="0"/>
          </xdr:xfrm>
          <a:graphic>
            <a:graphicData uri="http://schemas.microsoft.com/office/drawing/2010/slicer">
              <sle:slicer xmlns:sle="http://schemas.microsoft.com/office/drawing/2010/slicer" name="Qualification"/>
            </a:graphicData>
          </a:graphic>
        </xdr:graphicFrame>
      </mc:Choice>
      <mc:Fallback xmlns="">
        <xdr:sp macro="" textlink="">
          <xdr:nvSpPr>
            <xdr:cNvPr id="0" name=""/>
            <xdr:cNvSpPr>
              <a:spLocks noTextEdit="1"/>
            </xdr:cNvSpPr>
          </xdr:nvSpPr>
          <xdr:spPr>
            <a:xfrm>
              <a:off x="2238224" y="0"/>
              <a:ext cx="1828800" cy="1645920"/>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twoCellAnchor editAs="absolute">
    <xdr:from>
      <xdr:col>5</xdr:col>
      <xdr:colOff>44148</xdr:colOff>
      <xdr:row>0</xdr:row>
      <xdr:rowOff>0</xdr:rowOff>
    </xdr:from>
    <xdr:to>
      <xdr:col>6</xdr:col>
      <xdr:colOff>475948</xdr:colOff>
      <xdr:row>8</xdr:row>
      <xdr:rowOff>121920</xdr:rowOff>
    </xdr:to>
    <mc:AlternateContent xmlns:mc="http://schemas.openxmlformats.org/markup-compatibility/2006" xmlns:sle15="http://schemas.microsoft.com/office/drawing/2012/slicer">
      <mc:Choice Requires="sle15">
        <xdr:graphicFrame macro="">
          <xdr:nvGraphicFramePr>
            <xdr:cNvPr id="4" name="Site">
              <a:extLst>
                <a:ext uri="{FF2B5EF4-FFF2-40B4-BE49-F238E27FC236}">
                  <a16:creationId xmlns:a16="http://schemas.microsoft.com/office/drawing/2014/main" id="{D00D1823-D56E-BCEF-8344-E86D1EF22F41}"/>
                </a:ext>
              </a:extLst>
            </xdr:cNvPr>
            <xdr:cNvGraphicFramePr/>
          </xdr:nvGraphicFramePr>
          <xdr:xfrm>
            <a:off x="0" y="0"/>
            <a:ext cx="0" cy="0"/>
          </xdr:xfrm>
          <a:graphic>
            <a:graphicData uri="http://schemas.microsoft.com/office/drawing/2010/slicer">
              <sle:slicer xmlns:sle="http://schemas.microsoft.com/office/drawing/2010/slicer" name="Site"/>
            </a:graphicData>
          </a:graphic>
        </xdr:graphicFrame>
      </mc:Choice>
      <mc:Fallback xmlns="">
        <xdr:sp macro="" textlink="">
          <xdr:nvSpPr>
            <xdr:cNvPr id="0" name=""/>
            <xdr:cNvSpPr>
              <a:spLocks noTextEdit="1"/>
            </xdr:cNvSpPr>
          </xdr:nvSpPr>
          <xdr:spPr>
            <a:xfrm>
              <a:off x="4933648" y="0"/>
              <a:ext cx="1828800" cy="1645920"/>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twoCellAnchor editAs="absolute">
    <xdr:from>
      <xdr:col>7</xdr:col>
      <xdr:colOff>136071</xdr:colOff>
      <xdr:row>0</xdr:row>
      <xdr:rowOff>0</xdr:rowOff>
    </xdr:from>
    <xdr:to>
      <xdr:col>9</xdr:col>
      <xdr:colOff>1288143</xdr:colOff>
      <xdr:row>8</xdr:row>
      <xdr:rowOff>121920</xdr:rowOff>
    </xdr:to>
    <mc:AlternateContent xmlns:mc="http://schemas.openxmlformats.org/markup-compatibility/2006" xmlns:sle15="http://schemas.microsoft.com/office/drawing/2012/slicer">
      <mc:Choice Requires="sle15">
        <xdr:graphicFrame macro="">
          <xdr:nvGraphicFramePr>
            <xdr:cNvPr id="5" name="Salaire brut">
              <a:extLst>
                <a:ext uri="{FF2B5EF4-FFF2-40B4-BE49-F238E27FC236}">
                  <a16:creationId xmlns:a16="http://schemas.microsoft.com/office/drawing/2014/main" id="{05F02D02-0780-5077-1FD6-D7D7B46E015D}"/>
                </a:ext>
              </a:extLst>
            </xdr:cNvPr>
            <xdr:cNvGraphicFramePr/>
          </xdr:nvGraphicFramePr>
          <xdr:xfrm>
            <a:off x="0" y="0"/>
            <a:ext cx="0" cy="0"/>
          </xdr:xfrm>
          <a:graphic>
            <a:graphicData uri="http://schemas.microsoft.com/office/drawing/2010/slicer">
              <sle:slicer xmlns:sle="http://schemas.microsoft.com/office/drawing/2010/slicer" name="Salaire brut"/>
            </a:graphicData>
          </a:graphic>
        </xdr:graphicFrame>
      </mc:Choice>
      <mc:Fallback xmlns="">
        <xdr:sp macro="" textlink="">
          <xdr:nvSpPr>
            <xdr:cNvPr id="0" name=""/>
            <xdr:cNvSpPr>
              <a:spLocks noTextEdit="1"/>
            </xdr:cNvSpPr>
          </xdr:nvSpPr>
          <xdr:spPr>
            <a:xfrm>
              <a:off x="7629071" y="0"/>
              <a:ext cx="3565072" cy="1645920"/>
            </a:xfrm>
            <a:prstGeom prst="rect">
              <a:avLst/>
            </a:prstGeom>
            <a:solidFill>
              <a:prstClr val="white"/>
            </a:solidFill>
            <a:ln w="1">
              <a:solidFill>
                <a:prstClr val="green"/>
              </a:solidFill>
            </a:ln>
          </xdr:spPr>
          <xdr:txBody>
            <a:bodyPr vertOverflow="clip" horzOverflow="clip"/>
            <a:lstStyle/>
            <a:p>
              <a:r>
                <a:rPr lang="fr-FR" sz="1100"/>
                <a:t>Cette forme représente un segment de table. Les segments de table ne sont pas pris en charge dans cette version d’Excel.
En revanche, si la forme a été modifiée dans une version antérieure d’Excel, ou si le classeur a été enregistré dans Excel 2007 ou une version antérieure, vous ne pouvez pas utiliser le segment.</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3</xdr:col>
      <xdr:colOff>1031494</xdr:colOff>
      <xdr:row>2</xdr:row>
      <xdr:rowOff>259145</xdr:rowOff>
    </xdr:from>
    <xdr:to>
      <xdr:col>4</xdr:col>
      <xdr:colOff>7109206</xdr:colOff>
      <xdr:row>3</xdr:row>
      <xdr:rowOff>81345</xdr:rowOff>
    </xdr:to>
    <xdr:grpSp>
      <xdr:nvGrpSpPr>
        <xdr:cNvPr id="2" name="Groupe 1">
          <a:extLst>
            <a:ext uri="{FF2B5EF4-FFF2-40B4-BE49-F238E27FC236}">
              <a16:creationId xmlns:a16="http://schemas.microsoft.com/office/drawing/2014/main" id="{38E6CAC0-E5C3-1B4A-B683-E8893543CD50}"/>
            </a:ext>
          </a:extLst>
        </xdr:cNvPr>
        <xdr:cNvGrpSpPr/>
      </xdr:nvGrpSpPr>
      <xdr:grpSpPr>
        <a:xfrm>
          <a:off x="5180161" y="1084645"/>
          <a:ext cx="8046212" cy="457200"/>
          <a:chOff x="5149088" y="1084645"/>
          <a:chExt cx="8046212" cy="457200"/>
        </a:xfrm>
      </xdr:grpSpPr>
      <xdr:sp macro="" textlink="">
        <xdr:nvSpPr>
          <xdr:cNvPr id="3" name="Rectangle 2">
            <a:hlinkClick xmlns:r="http://schemas.openxmlformats.org/officeDocument/2006/relationships" r:id="rId1" tooltip="Contactez-nous !"/>
            <a:extLst>
              <a:ext uri="{FF2B5EF4-FFF2-40B4-BE49-F238E27FC236}">
                <a16:creationId xmlns:a16="http://schemas.microsoft.com/office/drawing/2014/main" id="{9CA6444F-08DD-8A9E-9B1B-5C22B6C8E0D9}"/>
              </a:ext>
            </a:extLst>
          </xdr:cNvPr>
          <xdr:cNvSpPr/>
        </xdr:nvSpPr>
        <xdr:spPr>
          <a:xfrm>
            <a:off x="10165588" y="1084645"/>
            <a:ext cx="3029712" cy="457200"/>
          </a:xfrm>
          <a:prstGeom prst="rect">
            <a:avLst/>
          </a:prstGeom>
          <a:noFill/>
          <a:ln w="38100">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Calibri" panose="020F0502020204030204" pitchFamily="34" charset="0"/>
                <a:cs typeface="Calibri" panose="020F0502020204030204" pitchFamily="34" charset="0"/>
              </a:rPr>
              <a:t>Nous contacter</a:t>
            </a:r>
          </a:p>
        </xdr:txBody>
      </xdr:sp>
      <xdr:sp macro="" textlink="">
        <xdr:nvSpPr>
          <xdr:cNvPr id="4" name="Rectangle 3">
            <a:hlinkClick xmlns:r="http://schemas.openxmlformats.org/officeDocument/2006/relationships" r:id="rId2" tooltip="Testez votre niveau sur Excel !"/>
            <a:extLst>
              <a:ext uri="{FF2B5EF4-FFF2-40B4-BE49-F238E27FC236}">
                <a16:creationId xmlns:a16="http://schemas.microsoft.com/office/drawing/2014/main" id="{53F5B71C-198A-5B6A-3B79-DA5BBE25ADD0}"/>
              </a:ext>
            </a:extLst>
          </xdr:cNvPr>
          <xdr:cNvSpPr/>
        </xdr:nvSpPr>
        <xdr:spPr>
          <a:xfrm>
            <a:off x="5149088" y="1089790"/>
            <a:ext cx="3029712" cy="446910"/>
          </a:xfrm>
          <a:prstGeom prst="rect">
            <a:avLst/>
          </a:prstGeom>
          <a:noFill/>
          <a:ln w="38100">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Calibri" panose="020F0502020204030204" pitchFamily="34" charset="0"/>
                <a:cs typeface="Calibri" panose="020F0502020204030204" pitchFamily="34" charset="0"/>
              </a:rPr>
              <a:t>Testez votre niveau !</a:t>
            </a:r>
          </a:p>
        </xdr:txBody>
      </xdr:sp>
    </xdr:grpSp>
    <xdr:clientData/>
  </xdr:twoCellAnchor>
  <xdr:twoCellAnchor editAs="absolute">
    <xdr:from>
      <xdr:col>3</xdr:col>
      <xdr:colOff>482600</xdr:colOff>
      <xdr:row>1</xdr:row>
      <xdr:rowOff>251590</xdr:rowOff>
    </xdr:from>
    <xdr:to>
      <xdr:col>4</xdr:col>
      <xdr:colOff>7658100</xdr:colOff>
      <xdr:row>2</xdr:row>
      <xdr:rowOff>254000</xdr:rowOff>
    </xdr:to>
    <xdr:sp macro="" textlink="">
      <xdr:nvSpPr>
        <xdr:cNvPr id="5" name="Rectangle 4">
          <a:extLst>
            <a:ext uri="{FF2B5EF4-FFF2-40B4-BE49-F238E27FC236}">
              <a16:creationId xmlns:a16="http://schemas.microsoft.com/office/drawing/2014/main" id="{D5F5EC3F-44C1-4D42-9B15-83CA3C4364BB}"/>
            </a:ext>
          </a:extLst>
        </xdr:cNvPr>
        <xdr:cNvSpPr/>
      </xdr:nvSpPr>
      <xdr:spPr>
        <a:xfrm>
          <a:off x="4635500" y="442090"/>
          <a:ext cx="9144000" cy="637410"/>
        </a:xfrm>
        <a:prstGeom prst="rect">
          <a:avLst/>
        </a:prstGeom>
        <a:noFill/>
        <a:ln w="38100">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000" b="1">
              <a:solidFill>
                <a:srgbClr val="00518B"/>
              </a:solidFill>
              <a:latin typeface="Calibri" panose="020F0502020204030204" pitchFamily="34" charset="0"/>
              <a:cs typeface="Calibri" panose="020F0502020204030204" pitchFamily="34" charset="0"/>
            </a:rPr>
            <a:t>Morpheus est spécialisé dans la formation Excel</a:t>
          </a:r>
        </a:p>
      </xdr:txBody>
    </xdr:sp>
    <xdr:clientData/>
  </xdr:twoCellAnchor>
  <xdr:twoCellAnchor editAs="oneCell">
    <xdr:from>
      <xdr:col>1</xdr:col>
      <xdr:colOff>469900</xdr:colOff>
      <xdr:row>1</xdr:row>
      <xdr:rowOff>114300</xdr:rowOff>
    </xdr:from>
    <xdr:to>
      <xdr:col>1</xdr:col>
      <xdr:colOff>2646172</xdr:colOff>
      <xdr:row>3</xdr:row>
      <xdr:rowOff>36581</xdr:rowOff>
    </xdr:to>
    <xdr:pic>
      <xdr:nvPicPr>
        <xdr:cNvPr id="6" name="Image 5">
          <a:extLst>
            <a:ext uri="{FF2B5EF4-FFF2-40B4-BE49-F238E27FC236}">
              <a16:creationId xmlns:a16="http://schemas.microsoft.com/office/drawing/2014/main" id="{7CC2451E-21A5-3848-86A2-20937069DF1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800" y="304800"/>
          <a:ext cx="2176272" cy="11922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nico_parent/Downloads/Mode&#768;le%20tableau%20d'amortissement.xlsx" TargetMode="External"/><Relationship Id="rId1" Type="http://schemas.openxmlformats.org/officeDocument/2006/relationships/externalLinkPath" Target="/Users/nico_parent/Downloads/Mode&#768;le%20tableau%20d'amortissemen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nico_parent/Library/CloudStorage/GoogleDrive-n.parent@morpheus-formation.fr/Drive%20partage&#769;s/1.MORPHEUS%20FORMATION/1.Formations/Excel/0.Produits%20Excel/Matrice%20des%20compe&#769;tences%20RH/Matrice_des_competences_RH.xlsx" TargetMode="External"/><Relationship Id="rId1" Type="http://schemas.openxmlformats.org/officeDocument/2006/relationships/externalLinkPath" Target="/Users/nico_parent/Library/CloudStorage/GoogleDrive-n.parent@morpheus-formation.fr/Drive%20partage&#769;s/1.MORPHEUS%20FORMATION/1.Formations/Excel/0.Produits%20Excel/Matrice%20des%20compe&#769;tences%20RH/Matrice_des_competences_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rpheus Formation"/>
      <sheetName val="Saisie des données"/>
      <sheetName val="Tab. Amortissement (année)"/>
      <sheetName val="Tab. Amortissement (mois)"/>
    </sheetNames>
    <sheetDataSet>
      <sheetData sheetId="0" refreshError="1"/>
      <sheetData sheetId="1" refreshError="1"/>
      <sheetData sheetId="2">
        <row r="2">
          <cell r="A2">
            <v>2050</v>
          </cell>
          <cell r="C2">
            <v>3924.9561759093826</v>
          </cell>
          <cell r="D2">
            <v>199.99999999999997</v>
          </cell>
          <cell r="F2">
            <v>8216.2438651734319</v>
          </cell>
        </row>
        <row r="3">
          <cell r="A3">
            <v>2051</v>
          </cell>
          <cell r="C3">
            <v>3759.1165873687687</v>
          </cell>
          <cell r="D3">
            <v>199.99999999999997</v>
          </cell>
          <cell r="F3">
            <v>8382.0834537140436</v>
          </cell>
        </row>
        <row r="4">
          <cell r="A4">
            <v>2052</v>
          </cell>
          <cell r="C4">
            <v>3589.9296335869785</v>
          </cell>
          <cell r="D4">
            <v>199.99999999999997</v>
          </cell>
          <cell r="F4">
            <v>8551.2704074958347</v>
          </cell>
        </row>
        <row r="5">
          <cell r="A5">
            <v>2053</v>
          </cell>
          <cell r="C5">
            <v>3417.3277501533853</v>
          </cell>
          <cell r="D5">
            <v>199.99999999999997</v>
          </cell>
          <cell r="F5">
            <v>8723.8722909294283</v>
          </cell>
        </row>
        <row r="6">
          <cell r="A6">
            <v>2054</v>
          </cell>
          <cell r="C6">
            <v>3241.242008913272</v>
          </cell>
          <cell r="D6">
            <v>199.99999999999997</v>
          </cell>
          <cell r="F6">
            <v>8899.9580321695412</v>
          </cell>
        </row>
        <row r="7">
          <cell r="A7">
            <v>2055</v>
          </cell>
          <cell r="C7">
            <v>3061.6020904415282</v>
          </cell>
          <cell r="D7">
            <v>199.99999999999997</v>
          </cell>
          <cell r="F7">
            <v>9079.5979506412859</v>
          </cell>
        </row>
        <row r="8">
          <cell r="A8">
            <v>2056</v>
          </cell>
          <cell r="C8">
            <v>2878.3362559607544</v>
          </cell>
          <cell r="D8">
            <v>199.99999999999997</v>
          </cell>
          <cell r="F8">
            <v>9262.8637851220592</v>
          </cell>
        </row>
        <row r="9">
          <cell r="A9">
            <v>2057</v>
          </cell>
          <cell r="C9">
            <v>2691.3713186925534</v>
          </cell>
          <cell r="D9">
            <v>199.99999999999997</v>
          </cell>
          <cell r="F9">
            <v>9449.8287223902607</v>
          </cell>
        </row>
        <row r="10">
          <cell r="A10">
            <v>2058</v>
          </cell>
          <cell r="C10">
            <v>2500.6326146305614</v>
          </cell>
          <cell r="D10">
            <v>199.99999999999997</v>
          </cell>
          <cell r="F10">
            <v>9640.5674264522513</v>
          </cell>
        </row>
        <row r="11">
          <cell r="A11">
            <v>2059</v>
          </cell>
          <cell r="C11">
            <v>2306.0439727235525</v>
          </cell>
          <cell r="D11">
            <v>199.99999999999997</v>
          </cell>
          <cell r="F11">
            <v>9835.1560683592597</v>
          </cell>
        </row>
        <row r="12">
          <cell r="A12">
            <v>2060</v>
          </cell>
          <cell r="C12">
            <v>2107.5276844567134</v>
          </cell>
          <cell r="D12">
            <v>199.99999999999997</v>
          </cell>
          <cell r="F12">
            <v>10033.672356626099</v>
          </cell>
        </row>
        <row r="13">
          <cell r="A13">
            <v>2061</v>
          </cell>
          <cell r="C13">
            <v>1905.004472818925</v>
          </cell>
          <cell r="D13">
            <v>199.99999999999997</v>
          </cell>
          <cell r="F13">
            <v>10236.195568263891</v>
          </cell>
        </row>
        <row r="14">
          <cell r="A14">
            <v>2062</v>
          </cell>
          <cell r="C14">
            <v>1698.3934606436794</v>
          </cell>
          <cell r="D14">
            <v>199.99999999999997</v>
          </cell>
          <cell r="F14">
            <v>10442.806580439134</v>
          </cell>
        </row>
        <row r="15">
          <cell r="A15">
            <v>2063</v>
          </cell>
          <cell r="C15">
            <v>1487.6121383109737</v>
          </cell>
          <cell r="D15">
            <v>199.99999999999997</v>
          </cell>
          <cell r="F15">
            <v>10653.587902771838</v>
          </cell>
        </row>
        <row r="16">
          <cell r="A16">
            <v>2064</v>
          </cell>
          <cell r="C16">
            <v>1272.5763307972866</v>
          </cell>
          <cell r="D16">
            <v>199.99999999999997</v>
          </cell>
          <cell r="F16">
            <v>10868.623710285525</v>
          </cell>
        </row>
        <row r="17">
          <cell r="A17">
            <v>2065</v>
          </cell>
          <cell r="C17">
            <v>1053.2001640604851</v>
          </cell>
          <cell r="D17">
            <v>199.99999999999997</v>
          </cell>
          <cell r="F17">
            <v>11087.999877022326</v>
          </cell>
        </row>
        <row r="18">
          <cell r="A18">
            <v>2066</v>
          </cell>
          <cell r="C18">
            <v>829.39603074622357</v>
          </cell>
          <cell r="D18">
            <v>199.99999999999997</v>
          </cell>
          <cell r="F18">
            <v>11311.804010336589</v>
          </cell>
        </row>
        <row r="19">
          <cell r="A19">
            <v>2067</v>
          </cell>
          <cell r="C19">
            <v>601.07455520215672</v>
          </cell>
          <cell r="D19">
            <v>199.99999999999997</v>
          </cell>
          <cell r="F19">
            <v>11540.125485880657</v>
          </cell>
        </row>
        <row r="20">
          <cell r="A20">
            <v>2068</v>
          </cell>
          <cell r="C20">
            <v>368.1445577859833</v>
          </cell>
          <cell r="D20">
            <v>199.99999999999997</v>
          </cell>
          <cell r="F20">
            <v>11773.055483296832</v>
          </cell>
        </row>
        <row r="21">
          <cell r="A21">
            <v>2069</v>
          </cell>
          <cell r="C21">
            <v>130.51301845307069</v>
          </cell>
          <cell r="D21">
            <v>199.99999999999997</v>
          </cell>
          <cell r="F21">
            <v>12010.687022629743</v>
          </cell>
        </row>
        <row r="22">
          <cell r="A22" t="str">
            <v/>
          </cell>
          <cell r="C22" t="str">
            <v/>
          </cell>
          <cell r="D22" t="str">
            <v/>
          </cell>
          <cell r="F22" t="str">
            <v/>
          </cell>
        </row>
        <row r="23">
          <cell r="A23" t="str">
            <v/>
          </cell>
          <cell r="C23" t="str">
            <v/>
          </cell>
          <cell r="D23" t="str">
            <v/>
          </cell>
          <cell r="F23" t="str">
            <v/>
          </cell>
        </row>
        <row r="24">
          <cell r="A24" t="str">
            <v/>
          </cell>
          <cell r="C24" t="str">
            <v/>
          </cell>
          <cell r="D24" t="str">
            <v/>
          </cell>
          <cell r="F24" t="str">
            <v/>
          </cell>
        </row>
        <row r="25">
          <cell r="A25" t="str">
            <v/>
          </cell>
          <cell r="C25" t="str">
            <v/>
          </cell>
          <cell r="D25" t="str">
            <v/>
          </cell>
          <cell r="F25" t="str">
            <v/>
          </cell>
        </row>
        <row r="26">
          <cell r="A26" t="str">
            <v/>
          </cell>
          <cell r="C26" t="str">
            <v/>
          </cell>
          <cell r="D26" t="str">
            <v/>
          </cell>
          <cell r="F26" t="str">
            <v/>
          </cell>
        </row>
        <row r="27">
          <cell r="A27" t="str">
            <v/>
          </cell>
          <cell r="C27" t="str">
            <v/>
          </cell>
          <cell r="D27" t="str">
            <v/>
          </cell>
          <cell r="F27" t="str">
            <v/>
          </cell>
        </row>
        <row r="28">
          <cell r="A28" t="str">
            <v/>
          </cell>
          <cell r="C28" t="str">
            <v/>
          </cell>
          <cell r="D28" t="str">
            <v/>
          </cell>
          <cell r="F28" t="str">
            <v/>
          </cell>
        </row>
        <row r="29">
          <cell r="A29" t="str">
            <v/>
          </cell>
          <cell r="C29" t="str">
            <v/>
          </cell>
          <cell r="D29" t="str">
            <v/>
          </cell>
          <cell r="F29" t="str">
            <v/>
          </cell>
        </row>
        <row r="30">
          <cell r="A30" t="str">
            <v/>
          </cell>
          <cell r="C30" t="str">
            <v/>
          </cell>
          <cell r="D30" t="str">
            <v/>
          </cell>
          <cell r="F30" t="str">
            <v/>
          </cell>
        </row>
        <row r="31">
          <cell r="A31" t="str">
            <v/>
          </cell>
          <cell r="C31" t="str">
            <v/>
          </cell>
          <cell r="D31" t="str">
            <v/>
          </cell>
          <cell r="F31" t="str">
            <v/>
          </cell>
        </row>
        <row r="32">
          <cell r="A32" t="str">
            <v/>
          </cell>
          <cell r="C32" t="str">
            <v/>
          </cell>
          <cell r="D32" t="str">
            <v/>
          </cell>
          <cell r="F32" t="str">
            <v/>
          </cell>
        </row>
        <row r="33">
          <cell r="A33" t="str">
            <v/>
          </cell>
          <cell r="C33" t="str">
            <v/>
          </cell>
          <cell r="D33" t="str">
            <v/>
          </cell>
          <cell r="F33" t="str">
            <v/>
          </cell>
        </row>
        <row r="34">
          <cell r="A34" t="str">
            <v/>
          </cell>
          <cell r="C34" t="str">
            <v/>
          </cell>
          <cell r="D34" t="str">
            <v/>
          </cell>
          <cell r="F34" t="str">
            <v/>
          </cell>
        </row>
        <row r="35">
          <cell r="A35" t="str">
            <v/>
          </cell>
          <cell r="C35" t="str">
            <v/>
          </cell>
          <cell r="D35" t="str">
            <v/>
          </cell>
          <cell r="F35" t="str">
            <v/>
          </cell>
        </row>
        <row r="36">
          <cell r="A36" t="str">
            <v/>
          </cell>
          <cell r="C36" t="str">
            <v/>
          </cell>
          <cell r="D36" t="str">
            <v/>
          </cell>
          <cell r="F36" t="str">
            <v/>
          </cell>
        </row>
        <row r="37">
          <cell r="A37" t="str">
            <v/>
          </cell>
          <cell r="C37" t="str">
            <v/>
          </cell>
          <cell r="D37" t="str">
            <v/>
          </cell>
          <cell r="F37" t="str">
            <v/>
          </cell>
        </row>
        <row r="38">
          <cell r="A38" t="str">
            <v/>
          </cell>
          <cell r="C38" t="str">
            <v/>
          </cell>
          <cell r="D38" t="str">
            <v/>
          </cell>
          <cell r="F38" t="str">
            <v/>
          </cell>
        </row>
        <row r="39">
          <cell r="A39" t="str">
            <v/>
          </cell>
          <cell r="C39" t="str">
            <v/>
          </cell>
          <cell r="D39" t="str">
            <v/>
          </cell>
          <cell r="F39" t="str">
            <v/>
          </cell>
        </row>
        <row r="40">
          <cell r="A40" t="str">
            <v/>
          </cell>
          <cell r="C40" t="str">
            <v/>
          </cell>
          <cell r="D40" t="str">
            <v/>
          </cell>
          <cell r="F40" t="str">
            <v/>
          </cell>
        </row>
        <row r="41">
          <cell r="A41" t="str">
            <v/>
          </cell>
          <cell r="C41" t="str">
            <v/>
          </cell>
          <cell r="D41" t="str">
            <v/>
          </cell>
          <cell r="F41" t="str">
            <v/>
          </cell>
        </row>
        <row r="42">
          <cell r="A42" t="str">
            <v/>
          </cell>
          <cell r="C42" t="str">
            <v/>
          </cell>
          <cell r="D42" t="str">
            <v/>
          </cell>
          <cell r="F42" t="str">
            <v/>
          </cell>
        </row>
        <row r="43">
          <cell r="A43" t="str">
            <v/>
          </cell>
          <cell r="C43" t="str">
            <v/>
          </cell>
          <cell r="D43" t="str">
            <v/>
          </cell>
          <cell r="F43" t="str">
            <v/>
          </cell>
        </row>
        <row r="44">
          <cell r="A44" t="str">
            <v/>
          </cell>
          <cell r="C44" t="str">
            <v/>
          </cell>
          <cell r="D44" t="str">
            <v/>
          </cell>
          <cell r="F44" t="str">
            <v/>
          </cell>
        </row>
        <row r="45">
          <cell r="A45" t="str">
            <v/>
          </cell>
          <cell r="C45" t="str">
            <v/>
          </cell>
          <cell r="D45" t="str">
            <v/>
          </cell>
          <cell r="F45" t="str">
            <v/>
          </cell>
        </row>
        <row r="46">
          <cell r="A46" t="str">
            <v/>
          </cell>
          <cell r="C46" t="str">
            <v/>
          </cell>
          <cell r="D46" t="str">
            <v/>
          </cell>
          <cell r="F46" t="str">
            <v/>
          </cell>
        </row>
        <row r="47">
          <cell r="A47" t="str">
            <v/>
          </cell>
          <cell r="C47" t="str">
            <v/>
          </cell>
          <cell r="D47" t="str">
            <v/>
          </cell>
          <cell r="F47" t="str">
            <v/>
          </cell>
        </row>
        <row r="48">
          <cell r="A48" t="str">
            <v/>
          </cell>
          <cell r="C48" t="str">
            <v/>
          </cell>
          <cell r="D48" t="str">
            <v/>
          </cell>
          <cell r="F48" t="str">
            <v/>
          </cell>
        </row>
        <row r="49">
          <cell r="A49" t="str">
            <v/>
          </cell>
          <cell r="C49" t="str">
            <v/>
          </cell>
          <cell r="D49" t="str">
            <v/>
          </cell>
          <cell r="F49" t="str">
            <v/>
          </cell>
        </row>
        <row r="50">
          <cell r="A50" t="str">
            <v/>
          </cell>
          <cell r="C50" t="str">
            <v/>
          </cell>
          <cell r="D50" t="str">
            <v/>
          </cell>
          <cell r="F50" t="str">
            <v/>
          </cell>
        </row>
        <row r="51">
          <cell r="A51" t="str">
            <v/>
          </cell>
          <cell r="C51" t="str">
            <v/>
          </cell>
          <cell r="D51" t="str">
            <v/>
          </cell>
          <cell r="F51" t="str">
            <v/>
          </cell>
        </row>
        <row r="52">
          <cell r="A52" t="str">
            <v/>
          </cell>
          <cell r="C52" t="str">
            <v/>
          </cell>
          <cell r="D52" t="str">
            <v/>
          </cell>
          <cell r="F52" t="str">
            <v/>
          </cell>
        </row>
        <row r="53">
          <cell r="A53" t="str">
            <v/>
          </cell>
          <cell r="C53" t="str">
            <v/>
          </cell>
          <cell r="D53" t="str">
            <v/>
          </cell>
          <cell r="F53" t="str">
            <v/>
          </cell>
        </row>
        <row r="54">
          <cell r="A54" t="str">
            <v/>
          </cell>
          <cell r="C54" t="str">
            <v/>
          </cell>
          <cell r="D54" t="str">
            <v/>
          </cell>
          <cell r="F54" t="str">
            <v/>
          </cell>
        </row>
        <row r="55">
          <cell r="A55" t="str">
            <v/>
          </cell>
          <cell r="C55" t="str">
            <v/>
          </cell>
          <cell r="D55" t="str">
            <v/>
          </cell>
          <cell r="F55" t="str">
            <v/>
          </cell>
        </row>
        <row r="56">
          <cell r="A56" t="str">
            <v/>
          </cell>
          <cell r="C56" t="str">
            <v/>
          </cell>
          <cell r="D56" t="str">
            <v/>
          </cell>
          <cell r="F56" t="str">
            <v/>
          </cell>
        </row>
        <row r="57">
          <cell r="A57" t="str">
            <v/>
          </cell>
          <cell r="C57" t="str">
            <v/>
          </cell>
          <cell r="D57" t="str">
            <v/>
          </cell>
          <cell r="F57" t="str">
            <v/>
          </cell>
        </row>
        <row r="58">
          <cell r="A58" t="str">
            <v/>
          </cell>
          <cell r="C58" t="str">
            <v/>
          </cell>
          <cell r="D58" t="str">
            <v/>
          </cell>
          <cell r="F58" t="str">
            <v/>
          </cell>
        </row>
        <row r="59">
          <cell r="A59" t="str">
            <v/>
          </cell>
          <cell r="C59" t="str">
            <v/>
          </cell>
          <cell r="D59" t="str">
            <v/>
          </cell>
          <cell r="F59" t="str">
            <v/>
          </cell>
        </row>
        <row r="60">
          <cell r="A60" t="str">
            <v/>
          </cell>
          <cell r="C60" t="str">
            <v/>
          </cell>
          <cell r="D60" t="str">
            <v/>
          </cell>
          <cell r="F60" t="str">
            <v/>
          </cell>
        </row>
        <row r="61">
          <cell r="A61" t="str">
            <v/>
          </cell>
          <cell r="C61" t="str">
            <v/>
          </cell>
          <cell r="D61" t="str">
            <v/>
          </cell>
          <cell r="F61" t="str">
            <v/>
          </cell>
        </row>
        <row r="62">
          <cell r="A62" t="str">
            <v/>
          </cell>
          <cell r="C62" t="str">
            <v/>
          </cell>
          <cell r="D62" t="str">
            <v/>
          </cell>
          <cell r="F62" t="str">
            <v/>
          </cell>
        </row>
        <row r="63">
          <cell r="A63" t="str">
            <v/>
          </cell>
          <cell r="C63" t="str">
            <v/>
          </cell>
          <cell r="D63" t="str">
            <v/>
          </cell>
          <cell r="F63" t="str">
            <v/>
          </cell>
        </row>
        <row r="64">
          <cell r="A64" t="str">
            <v/>
          </cell>
          <cell r="C64" t="str">
            <v/>
          </cell>
          <cell r="D64" t="str">
            <v/>
          </cell>
          <cell r="F64" t="str">
            <v/>
          </cell>
        </row>
        <row r="65">
          <cell r="A65" t="str">
            <v/>
          </cell>
          <cell r="C65" t="str">
            <v/>
          </cell>
          <cell r="D65" t="str">
            <v/>
          </cell>
          <cell r="F65" t="str">
            <v/>
          </cell>
        </row>
        <row r="66">
          <cell r="A66" t="str">
            <v/>
          </cell>
          <cell r="C66" t="str">
            <v/>
          </cell>
          <cell r="D66" t="str">
            <v/>
          </cell>
          <cell r="F66" t="str">
            <v/>
          </cell>
        </row>
        <row r="67">
          <cell r="A67" t="str">
            <v/>
          </cell>
          <cell r="C67" t="str">
            <v/>
          </cell>
          <cell r="D67" t="str">
            <v/>
          </cell>
          <cell r="F67" t="str">
            <v/>
          </cell>
        </row>
        <row r="68">
          <cell r="A68" t="str">
            <v/>
          </cell>
          <cell r="C68" t="str">
            <v/>
          </cell>
          <cell r="D68" t="str">
            <v/>
          </cell>
          <cell r="F68" t="str">
            <v/>
          </cell>
        </row>
        <row r="69">
          <cell r="A69" t="str">
            <v/>
          </cell>
          <cell r="C69" t="str">
            <v/>
          </cell>
          <cell r="D69" t="str">
            <v/>
          </cell>
          <cell r="F69" t="str">
            <v/>
          </cell>
        </row>
        <row r="70">
          <cell r="A70" t="str">
            <v/>
          </cell>
          <cell r="C70" t="str">
            <v/>
          </cell>
          <cell r="D70" t="str">
            <v/>
          </cell>
          <cell r="F70" t="str">
            <v/>
          </cell>
        </row>
        <row r="71">
          <cell r="A71" t="str">
            <v/>
          </cell>
          <cell r="C71" t="str">
            <v/>
          </cell>
          <cell r="D71" t="str">
            <v/>
          </cell>
          <cell r="F71" t="str">
            <v/>
          </cell>
        </row>
        <row r="72">
          <cell r="A72" t="str">
            <v/>
          </cell>
          <cell r="C72" t="str">
            <v/>
          </cell>
          <cell r="D72" t="str">
            <v/>
          </cell>
          <cell r="F72" t="str">
            <v/>
          </cell>
        </row>
        <row r="73">
          <cell r="A73" t="str">
            <v/>
          </cell>
          <cell r="C73" t="str">
            <v/>
          </cell>
          <cell r="D73" t="str">
            <v/>
          </cell>
          <cell r="F73" t="str">
            <v/>
          </cell>
        </row>
        <row r="74">
          <cell r="A74" t="str">
            <v/>
          </cell>
          <cell r="C74" t="str">
            <v/>
          </cell>
          <cell r="D74" t="str">
            <v/>
          </cell>
          <cell r="F74" t="str">
            <v/>
          </cell>
        </row>
        <row r="75">
          <cell r="A75" t="str">
            <v/>
          </cell>
          <cell r="C75" t="str">
            <v/>
          </cell>
          <cell r="D75" t="str">
            <v/>
          </cell>
          <cell r="F75" t="str">
            <v/>
          </cell>
        </row>
        <row r="76">
          <cell r="A76" t="str">
            <v/>
          </cell>
          <cell r="C76" t="str">
            <v/>
          </cell>
          <cell r="D76" t="str">
            <v/>
          </cell>
          <cell r="F76" t="str">
            <v/>
          </cell>
        </row>
        <row r="77">
          <cell r="A77" t="str">
            <v/>
          </cell>
          <cell r="C77" t="str">
            <v/>
          </cell>
          <cell r="D77" t="str">
            <v/>
          </cell>
          <cell r="F77" t="str">
            <v/>
          </cell>
        </row>
        <row r="78">
          <cell r="A78" t="str">
            <v/>
          </cell>
          <cell r="C78" t="str">
            <v/>
          </cell>
          <cell r="D78" t="str">
            <v/>
          </cell>
          <cell r="F78" t="str">
            <v/>
          </cell>
        </row>
        <row r="79">
          <cell r="A79" t="str">
            <v/>
          </cell>
          <cell r="C79" t="str">
            <v/>
          </cell>
          <cell r="D79" t="str">
            <v/>
          </cell>
          <cell r="F79" t="str">
            <v/>
          </cell>
        </row>
        <row r="80">
          <cell r="A80" t="str">
            <v/>
          </cell>
          <cell r="C80" t="str">
            <v/>
          </cell>
          <cell r="D80" t="str">
            <v/>
          </cell>
          <cell r="F80" t="str">
            <v/>
          </cell>
        </row>
        <row r="81">
          <cell r="A81" t="str">
            <v/>
          </cell>
          <cell r="C81" t="str">
            <v/>
          </cell>
          <cell r="D81" t="str">
            <v/>
          </cell>
          <cell r="F81" t="str">
            <v/>
          </cell>
        </row>
        <row r="82">
          <cell r="A82" t="str">
            <v/>
          </cell>
          <cell r="C82" t="str">
            <v/>
          </cell>
          <cell r="D82" t="str">
            <v/>
          </cell>
          <cell r="F82" t="str">
            <v/>
          </cell>
        </row>
        <row r="83">
          <cell r="A83" t="str">
            <v/>
          </cell>
          <cell r="C83" t="str">
            <v/>
          </cell>
          <cell r="D83" t="str">
            <v/>
          </cell>
          <cell r="F83" t="str">
            <v/>
          </cell>
        </row>
        <row r="84">
          <cell r="A84" t="str">
            <v/>
          </cell>
          <cell r="C84" t="str">
            <v/>
          </cell>
          <cell r="D84" t="str">
            <v/>
          </cell>
          <cell r="F84" t="str">
            <v/>
          </cell>
        </row>
        <row r="85">
          <cell r="A85" t="str">
            <v/>
          </cell>
          <cell r="C85" t="str">
            <v/>
          </cell>
          <cell r="D85" t="str">
            <v/>
          </cell>
          <cell r="F85" t="str">
            <v/>
          </cell>
        </row>
        <row r="86">
          <cell r="A86" t="str">
            <v/>
          </cell>
          <cell r="C86" t="str">
            <v/>
          </cell>
          <cell r="D86" t="str">
            <v/>
          </cell>
          <cell r="F86" t="str">
            <v/>
          </cell>
        </row>
        <row r="87">
          <cell r="A87" t="str">
            <v/>
          </cell>
          <cell r="C87" t="str">
            <v/>
          </cell>
          <cell r="D87" t="str">
            <v/>
          </cell>
          <cell r="F87" t="str">
            <v/>
          </cell>
        </row>
        <row r="88">
          <cell r="A88" t="str">
            <v/>
          </cell>
          <cell r="C88" t="str">
            <v/>
          </cell>
          <cell r="D88" t="str">
            <v/>
          </cell>
          <cell r="F88" t="str">
            <v/>
          </cell>
        </row>
        <row r="89">
          <cell r="A89" t="str">
            <v/>
          </cell>
          <cell r="C89" t="str">
            <v/>
          </cell>
          <cell r="D89" t="str">
            <v/>
          </cell>
          <cell r="F89" t="str">
            <v/>
          </cell>
        </row>
        <row r="90">
          <cell r="A90" t="str">
            <v/>
          </cell>
          <cell r="C90" t="str">
            <v/>
          </cell>
          <cell r="D90" t="str">
            <v/>
          </cell>
          <cell r="F90" t="str">
            <v/>
          </cell>
        </row>
        <row r="91">
          <cell r="A91" t="str">
            <v/>
          </cell>
          <cell r="C91" t="str">
            <v/>
          </cell>
          <cell r="D91" t="str">
            <v/>
          </cell>
          <cell r="F91" t="str">
            <v/>
          </cell>
        </row>
        <row r="92">
          <cell r="A92" t="str">
            <v/>
          </cell>
          <cell r="C92" t="str">
            <v/>
          </cell>
          <cell r="D92" t="str">
            <v/>
          </cell>
          <cell r="F92" t="str">
            <v/>
          </cell>
        </row>
        <row r="93">
          <cell r="A93" t="str">
            <v/>
          </cell>
          <cell r="C93" t="str">
            <v/>
          </cell>
          <cell r="D93" t="str">
            <v/>
          </cell>
          <cell r="F93" t="str">
            <v/>
          </cell>
        </row>
        <row r="94">
          <cell r="A94" t="str">
            <v/>
          </cell>
          <cell r="C94" t="str">
            <v/>
          </cell>
          <cell r="D94" t="str">
            <v/>
          </cell>
          <cell r="F94" t="str">
            <v/>
          </cell>
        </row>
        <row r="95">
          <cell r="A95" t="str">
            <v/>
          </cell>
          <cell r="C95" t="str">
            <v/>
          </cell>
          <cell r="D95" t="str">
            <v/>
          </cell>
          <cell r="F95" t="str">
            <v/>
          </cell>
        </row>
        <row r="96">
          <cell r="A96" t="str">
            <v/>
          </cell>
          <cell r="C96" t="str">
            <v/>
          </cell>
          <cell r="D96" t="str">
            <v/>
          </cell>
          <cell r="F96" t="str">
            <v/>
          </cell>
        </row>
        <row r="97">
          <cell r="A97" t="str">
            <v/>
          </cell>
          <cell r="C97" t="str">
            <v/>
          </cell>
          <cell r="D97" t="str">
            <v/>
          </cell>
          <cell r="F97" t="str">
            <v/>
          </cell>
        </row>
        <row r="98">
          <cell r="A98" t="str">
            <v/>
          </cell>
          <cell r="C98" t="str">
            <v/>
          </cell>
          <cell r="D98" t="str">
            <v/>
          </cell>
          <cell r="F98" t="str">
            <v/>
          </cell>
        </row>
        <row r="99">
          <cell r="A99" t="str">
            <v/>
          </cell>
          <cell r="C99" t="str">
            <v/>
          </cell>
          <cell r="D99" t="str">
            <v/>
          </cell>
          <cell r="F99" t="str">
            <v/>
          </cell>
        </row>
        <row r="100">
          <cell r="A100" t="str">
            <v/>
          </cell>
          <cell r="C100" t="str">
            <v/>
          </cell>
          <cell r="D100" t="str">
            <v/>
          </cell>
          <cell r="F100" t="str">
            <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t de passe"/>
      <sheetName val="Notice"/>
      <sheetName val="Salariés"/>
      <sheetName val="Tableau de bord"/>
      <sheetName val="Compétences"/>
      <sheetName val="Analyse"/>
    </sheetNames>
    <sheetDataSet>
      <sheetData sheetId="0" refreshError="1"/>
      <sheetData sheetId="1" refreshError="1"/>
      <sheetData sheetId="2" refreshError="1"/>
      <sheetData sheetId="3" refreshError="1"/>
      <sheetData sheetId="4" refreshError="1"/>
      <sheetData sheetId="5">
        <row r="4">
          <cell r="F4" t="str">
            <v>Adaptabilité</v>
          </cell>
          <cell r="G4">
            <v>3</v>
          </cell>
          <cell r="H4">
            <v>1</v>
          </cell>
        </row>
        <row r="5">
          <cell r="F5" t="str">
            <v>Créativité</v>
          </cell>
          <cell r="G5">
            <v>1</v>
          </cell>
          <cell r="H5">
            <v>4</v>
          </cell>
        </row>
        <row r="6">
          <cell r="F6" t="str">
            <v>Efficacité</v>
          </cell>
          <cell r="G6">
            <v>4</v>
          </cell>
          <cell r="H6">
            <v>1</v>
          </cell>
        </row>
        <row r="7">
          <cell r="F7" t="str">
            <v>Remise en question</v>
          </cell>
          <cell r="G7">
            <v>3</v>
          </cell>
          <cell r="H7">
            <v>2</v>
          </cell>
        </row>
        <row r="8">
          <cell r="F8" t="str">
            <v>Responsabilité</v>
          </cell>
          <cell r="G8">
            <v>1</v>
          </cell>
          <cell r="H8">
            <v>1</v>
          </cell>
        </row>
        <row r="17">
          <cell r="F17" t="str">
            <v>Allemand</v>
          </cell>
          <cell r="G17">
            <v>1</v>
          </cell>
          <cell r="H17">
            <v>4</v>
          </cell>
        </row>
        <row r="18">
          <cell r="F18" t="str">
            <v>Analyse des données</v>
          </cell>
          <cell r="G18">
            <v>4</v>
          </cell>
          <cell r="H18">
            <v>1</v>
          </cell>
        </row>
        <row r="19">
          <cell r="F19" t="str">
            <v>Conduite du changement</v>
          </cell>
          <cell r="G19">
            <v>4</v>
          </cell>
          <cell r="H19">
            <v>4</v>
          </cell>
        </row>
        <row r="20">
          <cell r="F20" t="str">
            <v>Optimisation des processus</v>
          </cell>
          <cell r="G20">
            <v>4</v>
          </cell>
          <cell r="H20">
            <v>2</v>
          </cell>
        </row>
      </sheetData>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Sexe" xr10:uid="{A1B8C12C-257B-2A4E-847F-E883529E59AC}" sourceName="Sexe">
  <extLst>
    <x:ext xmlns:x15="http://schemas.microsoft.com/office/spreadsheetml/2010/11/main" uri="{2F2917AC-EB37-4324-AD4E-5DD8C200BD13}">
      <x15:tableSlicerCache tableId="2" column="6"/>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Ville" xr10:uid="{ADA16CB5-FDE5-5840-B284-5375AB2BAEE3}" sourceName="Ville">
  <extLst>
    <x:ext xmlns:x15="http://schemas.microsoft.com/office/spreadsheetml/2010/11/main" uri="{2F2917AC-EB37-4324-AD4E-5DD8C200BD13}">
      <x15:tableSlicerCache tableId="2" column="7"/>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Budget" xr10:uid="{2425D2C3-3B70-FE46-988E-06280755CBA2}" sourceName="Budget">
  <extLst>
    <x:ext xmlns:x15="http://schemas.microsoft.com/office/spreadsheetml/2010/11/main" uri="{2F2917AC-EB37-4324-AD4E-5DD8C200BD13}">
      <x15:tableSlicerCache tableId="2" column="8"/>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Sexe1" xr10:uid="{56875B8C-0F58-BA40-A18B-5C4DCA28BA6A}" sourceName="Sexe">
  <extLst>
    <x:ext xmlns:x15="http://schemas.microsoft.com/office/spreadsheetml/2010/11/main" uri="{2F2917AC-EB37-4324-AD4E-5DD8C200BD13}">
      <x15:tableSlicerCache tableId="1" column="10"/>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Qualification" xr10:uid="{150AFB83-6C23-4A4A-AAA5-E6A15E3F02A2}" sourceName="Qualification">
  <extLst>
    <x:ext xmlns:x15="http://schemas.microsoft.com/office/spreadsheetml/2010/11/main" uri="{2F2917AC-EB37-4324-AD4E-5DD8C200BD13}">
      <x15:tableSlicerCache tableId="1" column="4"/>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Site" xr10:uid="{B7149CA9-DEA3-344C-9FB3-D21E8978CB59}" sourceName="Site">
  <extLst>
    <x:ext xmlns:x15="http://schemas.microsoft.com/office/spreadsheetml/2010/11/main" uri="{2F2917AC-EB37-4324-AD4E-5DD8C200BD13}">
      <x15:tableSlicerCache tableId="1" column="5"/>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Salaire_brut" xr10:uid="{E98739EB-E966-984C-BA0B-AD3CF9B6CAE3}" sourceName="Salaire brut">
  <extLst>
    <x:ext xmlns:x15="http://schemas.microsoft.com/office/spreadsheetml/2010/11/main" uri="{2F2917AC-EB37-4324-AD4E-5DD8C200BD13}">
      <x15:tableSlicerCache tableId="1"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xe" xr10:uid="{8C4D7368-8C60-3E46-9F06-052405F795C4}" cache="Segment_Sexe" caption="Sexe" columnCount="2" style="SlicerStyleOther2" rowHeight="230716"/>
  <slicer name="Ville" xr10:uid="{044273F2-BC3A-8B49-9BD1-2320ED3EEAF9}" cache="Segment_Ville" caption="Ville" columnCount="2" style="SlicerStyleOther2" rowHeight="230716"/>
  <slicer name="Budget" xr10:uid="{67BB359F-ACF7-7B4F-A728-D9D040A602F0}" cache="Segment_Budget" caption="Budget" columnCount="3" style="SlicerStyleOther2" rowHeight="230716"/>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xe 1" xr10:uid="{DFF81CA5-6823-0840-8507-489383044689}" cache="Segment_Sexe1" caption="Sexe" style="SlicerStyleOther2" rowHeight="230716"/>
  <slicer name="Qualification" xr10:uid="{9B2AE96D-A832-2D40-8FAF-8A092D08B63B}" cache="Segment_Qualification" caption="Qualification" style="SlicerStyleOther2" rowHeight="230716"/>
  <slicer name="Site" xr10:uid="{2BE0A2E3-ABE5-5447-A850-18E4FE182F22}" cache="Segment_Site" caption="Site" style="SlicerStyleOther2" rowHeight="230716"/>
  <slicer name="Salaire brut" xr10:uid="{5D5830CE-0B34-B14C-AA13-892D8A2CDFCB}" cache="Segment_Salaire_brut" caption="Salaire brut" columnCount="3" style="SlicerStyleOther2" rowHeight="23071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18F1AA5-C274-D943-98D0-26EEEA4E30AF}" name="Prospects" displayName="Prospects" ref="A8:I31" totalsRowShown="0" headerRowDxfId="22" dataDxfId="21">
  <autoFilter ref="A8:I31" xr:uid="{85E70445-CF96-4F17-9D51-2E72887705F4}"/>
  <tableColumns count="9">
    <tableColumn id="1" xr3:uid="{55FFC0A4-0A10-9047-9359-5E110A4408F9}" name="Nom" dataDxfId="20"/>
    <tableColumn id="2" xr3:uid="{BBE850A8-5D83-514D-80B5-4D38ED9CC745}" name="Prénom" dataDxfId="19"/>
    <tableColumn id="6" xr3:uid="{7BC3C6BD-04D4-6F4D-842A-EBE53EDF9911}" name="Sexe" dataDxfId="18"/>
    <tableColumn id="3" xr3:uid="{0D23FF22-40E3-6E40-8AC4-59C1A53E41F2}" name="Âge" dataDxfId="17"/>
    <tableColumn id="4" xr3:uid="{671AAE3B-52EB-AE48-A6D4-2079881F1262}" name="Adresse" dataDxfId="16"/>
    <tableColumn id="5" xr3:uid="{71922A93-073C-F04B-883C-44B1F2FEF3DC}" name="Code postal" dataDxfId="15"/>
    <tableColumn id="7" xr3:uid="{A58D399F-C36F-6D40-AE3A-02FDA645530B}" name="Ville" dataDxfId="14"/>
    <tableColumn id="8" xr3:uid="{FFF3B430-77FD-354F-AEDA-A4BF7211CBDE}" name="Budget" dataDxfId="13"/>
    <tableColumn id="9" xr3:uid="{054BABD3-A37B-CF4E-B3BE-F13DF3A4E3AD}" name="Multiplier par 2_x000a_le budget" dataDxfId="12"/>
  </tableColumns>
  <tableStyleInfo name="Morpheu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31360F-4A2C-B742-85F4-559A2321B088}" name="Tableau1" displayName="Tableau1" ref="A11:J111" totalsRowShown="0" headerRowDxfId="11" dataDxfId="10">
  <autoFilter ref="A11:J111" xr:uid="{5E20CFC5-A51E-CE47-8368-360F6DB1D663}"/>
  <tableColumns count="10">
    <tableColumn id="1" xr3:uid="{CE38AE2F-1FB3-1640-AF18-12890DEDEFCA}" name="ID Salarié" dataDxfId="9"/>
    <tableColumn id="2" xr3:uid="{45255AF8-903B-674B-9858-C54A6C943C29}" name="Nom" dataDxfId="8"/>
    <tableColumn id="3" xr3:uid="{70D4EB14-7BF4-A04C-AE8C-82DF701F2AF2}" name="Prénom" dataDxfId="7"/>
    <tableColumn id="10" xr3:uid="{C0946721-D574-114A-98C5-DAEDBE38783F}" name="Sexe" dataDxfId="6"/>
    <tableColumn id="11" xr3:uid="{C891C46E-3FE7-E64F-AD3E-D39B5A0B5C2E}" name="Âge" dataDxfId="5"/>
    <tableColumn id="12" xr3:uid="{24D8977F-E07F-8046-A70C-FE3BE0B98E89}" name="Date d'intégration" dataDxfId="4"/>
    <tableColumn id="4" xr3:uid="{6E917C21-45F2-4E42-94AD-4B57FDB8CB8F}" name="Qualification" dataDxfId="3"/>
    <tableColumn id="5" xr3:uid="{EF2B5696-228C-FE44-A4E8-2BAF3B0859A6}" name="Site" dataDxfId="2"/>
    <tableColumn id="6" xr3:uid="{35AFDFC1-AE25-C640-83CE-6796B1BBCACB}" name="Salaire brut" dataDxfId="1"/>
    <tableColumn id="7" xr3:uid="{2CF36679-76F9-1140-BB60-84501FDA1D57}" name="Heures d'absence" dataDxfId="0"/>
  </tableColumns>
  <tableStyleInfo name="Morpheus"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2.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morpheus-formation.fr/formation/excel/avance/" TargetMode="External"/><Relationship Id="rId2" Type="http://schemas.openxmlformats.org/officeDocument/2006/relationships/hyperlink" Target="https://www.morpheus-formation.fr/formation/excel/intermediaire/" TargetMode="External"/><Relationship Id="rId1" Type="http://schemas.openxmlformats.org/officeDocument/2006/relationships/hyperlink" Target="https://www.morpheus-formation.fr/formation/excel/debutant/" TargetMode="External"/><Relationship Id="rId5" Type="http://schemas.openxmlformats.org/officeDocument/2006/relationships/drawing" Target="../drawings/drawing5.xml"/><Relationship Id="rId4" Type="http://schemas.openxmlformats.org/officeDocument/2006/relationships/hyperlink" Target="https://www.morpheus-formation.fr/exc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AF342-9A38-0347-8FB4-8FE26A0ED081}">
  <sheetPr>
    <tabColor theme="0"/>
  </sheetPr>
  <dimension ref="A1"/>
  <sheetViews>
    <sheetView showGridLines="0" tabSelected="1" zoomScale="130" zoomScaleNormal="130" workbookViewId="0"/>
  </sheetViews>
  <sheetFormatPr baseColWidth="10" defaultRowHeight="15" x14ac:dyDescent="0.2"/>
  <cols>
    <col min="1" max="16384" width="10.83203125" style="19"/>
  </cols>
  <sheetData/>
  <sheetProtection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4CA57-FC59-49C2-BC48-625928A76A02}">
  <sheetPr>
    <tabColor rgb="FF00518B"/>
  </sheetPr>
  <dimension ref="A1:H21"/>
  <sheetViews>
    <sheetView showGridLines="0" zoomScale="120" zoomScaleNormal="120" workbookViewId="0"/>
  </sheetViews>
  <sheetFormatPr baseColWidth="10" defaultRowHeight="15" x14ac:dyDescent="0.2"/>
  <cols>
    <col min="1" max="8" width="15.83203125" style="1" customWidth="1"/>
    <col min="9" max="10" width="10.83203125" style="1"/>
    <col min="11" max="11" width="30.83203125" style="1" customWidth="1"/>
    <col min="12" max="12" width="15.83203125" style="1" customWidth="1"/>
    <col min="13" max="16384" width="10.83203125" style="1"/>
  </cols>
  <sheetData>
    <row r="1" spans="1:8" x14ac:dyDescent="0.2">
      <c r="A1" s="4" t="s">
        <v>0</v>
      </c>
      <c r="B1" s="4" t="s">
        <v>1</v>
      </c>
      <c r="C1" s="4" t="s">
        <v>121</v>
      </c>
      <c r="D1" s="4" t="s">
        <v>2</v>
      </c>
      <c r="E1" s="4" t="s">
        <v>3</v>
      </c>
      <c r="F1" s="4" t="s">
        <v>4</v>
      </c>
      <c r="G1" s="4" t="s">
        <v>5</v>
      </c>
      <c r="H1" s="4" t="s">
        <v>225</v>
      </c>
    </row>
    <row r="2" spans="1:8" x14ac:dyDescent="0.2">
      <c r="A2" s="2" t="s">
        <v>255</v>
      </c>
      <c r="B2" s="2" t="s">
        <v>254</v>
      </c>
      <c r="C2" s="2" t="s">
        <v>122</v>
      </c>
      <c r="D2" s="2">
        <v>35</v>
      </c>
      <c r="E2" s="2" t="s">
        <v>258</v>
      </c>
      <c r="F2" s="2">
        <v>69000</v>
      </c>
      <c r="G2" s="2" t="s">
        <v>20</v>
      </c>
      <c r="H2" s="18">
        <v>20000</v>
      </c>
    </row>
    <row r="3" spans="1:8" x14ac:dyDescent="0.2">
      <c r="A3" s="2" t="s">
        <v>244</v>
      </c>
      <c r="B3" s="2" t="s">
        <v>245</v>
      </c>
      <c r="C3" s="2" t="s">
        <v>123</v>
      </c>
      <c r="D3" s="2">
        <v>57</v>
      </c>
      <c r="E3" s="2" t="s">
        <v>256</v>
      </c>
      <c r="F3" s="2">
        <v>69000</v>
      </c>
      <c r="G3" s="2" t="s">
        <v>20</v>
      </c>
      <c r="H3" s="18">
        <v>15000</v>
      </c>
    </row>
    <row r="4" spans="1:8" x14ac:dyDescent="0.2">
      <c r="A4" s="2" t="s">
        <v>250</v>
      </c>
      <c r="B4" s="2" t="s">
        <v>251</v>
      </c>
      <c r="C4" s="2" t="s">
        <v>122</v>
      </c>
      <c r="D4" s="2">
        <v>29</v>
      </c>
      <c r="E4" s="2" t="s">
        <v>257</v>
      </c>
      <c r="F4" s="2">
        <v>54000</v>
      </c>
      <c r="G4" s="2" t="s">
        <v>14</v>
      </c>
      <c r="H4" s="18">
        <v>18000</v>
      </c>
    </row>
    <row r="5" spans="1:8" x14ac:dyDescent="0.2">
      <c r="A5" s="2" t="s">
        <v>241</v>
      </c>
      <c r="B5" s="2" t="s">
        <v>240</v>
      </c>
      <c r="C5" s="2" t="s">
        <v>123</v>
      </c>
      <c r="D5" s="2">
        <v>34</v>
      </c>
      <c r="E5" s="2" t="s">
        <v>264</v>
      </c>
      <c r="F5" s="2">
        <v>54000</v>
      </c>
      <c r="G5" s="2" t="s">
        <v>14</v>
      </c>
      <c r="H5" s="18">
        <v>13000</v>
      </c>
    </row>
    <row r="6" spans="1:8" x14ac:dyDescent="0.2">
      <c r="A6" s="2" t="s">
        <v>236</v>
      </c>
      <c r="B6" s="2" t="s">
        <v>237</v>
      </c>
      <c r="C6" s="2" t="s">
        <v>123</v>
      </c>
      <c r="D6" s="2">
        <v>40</v>
      </c>
      <c r="E6" s="2" t="s">
        <v>265</v>
      </c>
      <c r="F6" s="2">
        <v>57000</v>
      </c>
      <c r="G6" s="2" t="s">
        <v>8</v>
      </c>
      <c r="H6" s="18">
        <v>11000</v>
      </c>
    </row>
    <row r="7" spans="1:8" x14ac:dyDescent="0.2">
      <c r="A7" s="2" t="s">
        <v>246</v>
      </c>
      <c r="B7" s="2" t="s">
        <v>247</v>
      </c>
      <c r="C7" s="2" t="s">
        <v>122</v>
      </c>
      <c r="D7" s="2">
        <v>45</v>
      </c>
      <c r="E7" s="2" t="s">
        <v>266</v>
      </c>
      <c r="F7" s="2">
        <v>57000</v>
      </c>
      <c r="G7" s="2" t="s">
        <v>8</v>
      </c>
      <c r="H7" s="18">
        <v>16000</v>
      </c>
    </row>
    <row r="8" spans="1:8" x14ac:dyDescent="0.2">
      <c r="A8" s="2" t="s">
        <v>15</v>
      </c>
      <c r="B8" s="2" t="s">
        <v>16</v>
      </c>
      <c r="C8" s="2" t="s">
        <v>122</v>
      </c>
      <c r="D8" s="2">
        <v>48</v>
      </c>
      <c r="E8" s="2" t="s">
        <v>259</v>
      </c>
      <c r="F8" s="2">
        <v>67000</v>
      </c>
      <c r="G8" s="2" t="s">
        <v>17</v>
      </c>
      <c r="H8" s="18">
        <v>4000</v>
      </c>
    </row>
    <row r="9" spans="1:8" x14ac:dyDescent="0.2">
      <c r="A9" s="2" t="s">
        <v>235</v>
      </c>
      <c r="B9" s="2" t="s">
        <v>234</v>
      </c>
      <c r="C9" s="2" t="s">
        <v>123</v>
      </c>
      <c r="D9" s="2">
        <v>22</v>
      </c>
      <c r="E9" s="2" t="s">
        <v>267</v>
      </c>
      <c r="F9" s="2">
        <v>69000</v>
      </c>
      <c r="G9" s="2" t="s">
        <v>20</v>
      </c>
      <c r="H9" s="18">
        <v>10000</v>
      </c>
    </row>
    <row r="10" spans="1:8" x14ac:dyDescent="0.2">
      <c r="A10" s="2" t="s">
        <v>6</v>
      </c>
      <c r="B10" s="2" t="s">
        <v>7</v>
      </c>
      <c r="C10" s="2" t="s">
        <v>122</v>
      </c>
      <c r="D10" s="2">
        <v>33</v>
      </c>
      <c r="E10" s="2" t="s">
        <v>260</v>
      </c>
      <c r="F10" s="2">
        <v>57000</v>
      </c>
      <c r="G10" s="2" t="s">
        <v>8</v>
      </c>
      <c r="H10" s="18">
        <v>1000</v>
      </c>
    </row>
    <row r="11" spans="1:8" x14ac:dyDescent="0.2">
      <c r="A11" s="2" t="s">
        <v>9</v>
      </c>
      <c r="B11" s="2" t="s">
        <v>10</v>
      </c>
      <c r="C11" s="2" t="s">
        <v>122</v>
      </c>
      <c r="D11" s="2">
        <v>51</v>
      </c>
      <c r="E11" s="2" t="s">
        <v>261</v>
      </c>
      <c r="F11" s="2">
        <v>75000</v>
      </c>
      <c r="G11" s="2" t="s">
        <v>11</v>
      </c>
      <c r="H11" s="18">
        <v>2000</v>
      </c>
    </row>
    <row r="12" spans="1:8" x14ac:dyDescent="0.2">
      <c r="A12" s="2" t="s">
        <v>230</v>
      </c>
      <c r="B12" s="2" t="s">
        <v>231</v>
      </c>
      <c r="C12" s="2" t="s">
        <v>123</v>
      </c>
      <c r="D12" s="2">
        <v>34</v>
      </c>
      <c r="E12" s="2" t="s">
        <v>268</v>
      </c>
      <c r="F12" s="2">
        <v>54000</v>
      </c>
      <c r="G12" s="2" t="s">
        <v>14</v>
      </c>
      <c r="H12" s="18">
        <v>8000</v>
      </c>
    </row>
    <row r="13" spans="1:8" x14ac:dyDescent="0.2">
      <c r="A13" s="2" t="s">
        <v>12</v>
      </c>
      <c r="B13" s="2" t="s">
        <v>13</v>
      </c>
      <c r="C13" s="2" t="s">
        <v>122</v>
      </c>
      <c r="D13" s="2">
        <v>48</v>
      </c>
      <c r="E13" s="2" t="s">
        <v>262</v>
      </c>
      <c r="F13" s="2">
        <v>54000</v>
      </c>
      <c r="G13" s="2" t="s">
        <v>14</v>
      </c>
      <c r="H13" s="18">
        <v>3000</v>
      </c>
    </row>
    <row r="14" spans="1:8" x14ac:dyDescent="0.2">
      <c r="A14" s="2" t="s">
        <v>228</v>
      </c>
      <c r="B14" s="2" t="s">
        <v>229</v>
      </c>
      <c r="C14" s="2" t="s">
        <v>123</v>
      </c>
      <c r="D14" s="2">
        <v>52</v>
      </c>
      <c r="E14" s="2" t="s">
        <v>269</v>
      </c>
      <c r="F14" s="2">
        <v>75000</v>
      </c>
      <c r="G14" s="2" t="s">
        <v>11</v>
      </c>
      <c r="H14" s="18">
        <v>7000</v>
      </c>
    </row>
    <row r="15" spans="1:8" x14ac:dyDescent="0.2">
      <c r="A15" s="2" t="s">
        <v>252</v>
      </c>
      <c r="B15" s="2" t="s">
        <v>253</v>
      </c>
      <c r="C15" s="2" t="s">
        <v>122</v>
      </c>
      <c r="D15" s="2">
        <v>19</v>
      </c>
      <c r="E15" s="2" t="s">
        <v>270</v>
      </c>
      <c r="F15" s="2">
        <v>67000</v>
      </c>
      <c r="G15" s="2" t="s">
        <v>17</v>
      </c>
      <c r="H15" s="18">
        <v>19000</v>
      </c>
    </row>
    <row r="16" spans="1:8" x14ac:dyDescent="0.2">
      <c r="A16" s="2" t="s">
        <v>242</v>
      </c>
      <c r="B16" s="2" t="s">
        <v>243</v>
      </c>
      <c r="C16" s="2" t="s">
        <v>123</v>
      </c>
      <c r="D16" s="2">
        <v>56</v>
      </c>
      <c r="E16" s="2" t="s">
        <v>271</v>
      </c>
      <c r="F16" s="2">
        <v>67000</v>
      </c>
      <c r="G16" s="2" t="s">
        <v>17</v>
      </c>
      <c r="H16" s="18">
        <v>14000</v>
      </c>
    </row>
    <row r="17" spans="1:8" x14ac:dyDescent="0.2">
      <c r="A17" s="2" t="s">
        <v>18</v>
      </c>
      <c r="B17" s="2" t="s">
        <v>19</v>
      </c>
      <c r="C17" s="2" t="s">
        <v>122</v>
      </c>
      <c r="D17" s="2">
        <v>28</v>
      </c>
      <c r="E17" s="2" t="s">
        <v>263</v>
      </c>
      <c r="F17" s="2">
        <v>69000</v>
      </c>
      <c r="G17" s="2" t="s">
        <v>20</v>
      </c>
      <c r="H17" s="18">
        <v>5000</v>
      </c>
    </row>
    <row r="18" spans="1:8" x14ac:dyDescent="0.2">
      <c r="A18" s="2" t="s">
        <v>233</v>
      </c>
      <c r="B18" s="2" t="s">
        <v>232</v>
      </c>
      <c r="C18" s="2" t="s">
        <v>123</v>
      </c>
      <c r="D18" s="2">
        <v>59</v>
      </c>
      <c r="E18" s="2" t="s">
        <v>273</v>
      </c>
      <c r="F18" s="2">
        <v>67000</v>
      </c>
      <c r="G18" s="2" t="s">
        <v>17</v>
      </c>
      <c r="H18" s="18">
        <v>9000</v>
      </c>
    </row>
    <row r="19" spans="1:8" x14ac:dyDescent="0.2">
      <c r="A19" s="2" t="s">
        <v>248</v>
      </c>
      <c r="B19" s="2" t="s">
        <v>249</v>
      </c>
      <c r="C19" s="2" t="s">
        <v>122</v>
      </c>
      <c r="D19" s="2">
        <v>35</v>
      </c>
      <c r="E19" s="2" t="s">
        <v>272</v>
      </c>
      <c r="F19" s="2">
        <v>75000</v>
      </c>
      <c r="G19" s="2" t="s">
        <v>11</v>
      </c>
      <c r="H19" s="18">
        <v>17000</v>
      </c>
    </row>
    <row r="20" spans="1:8" x14ac:dyDescent="0.2">
      <c r="A20" s="2" t="s">
        <v>238</v>
      </c>
      <c r="B20" s="2" t="s">
        <v>239</v>
      </c>
      <c r="C20" s="2" t="s">
        <v>123</v>
      </c>
      <c r="D20" s="2">
        <v>55</v>
      </c>
      <c r="E20" s="2" t="s">
        <v>274</v>
      </c>
      <c r="F20" s="2">
        <v>75000</v>
      </c>
      <c r="G20" s="2" t="s">
        <v>11</v>
      </c>
      <c r="H20" s="18">
        <v>12000</v>
      </c>
    </row>
    <row r="21" spans="1:8" x14ac:dyDescent="0.2">
      <c r="A21" s="2" t="s">
        <v>227</v>
      </c>
      <c r="B21" s="2" t="s">
        <v>226</v>
      </c>
      <c r="C21" s="2" t="s">
        <v>123</v>
      </c>
      <c r="D21" s="2">
        <v>22</v>
      </c>
      <c r="E21" s="2" t="s">
        <v>275</v>
      </c>
      <c r="F21" s="2">
        <v>57000</v>
      </c>
      <c r="G21" s="2" t="s">
        <v>8</v>
      </c>
      <c r="H21" s="18">
        <v>6000</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16544-598D-B04F-8F0F-DB1495A27C9B}">
  <sheetPr>
    <tabColor rgb="FF00518B"/>
  </sheetPr>
  <dimension ref="A1:I31"/>
  <sheetViews>
    <sheetView showGridLines="0" zoomScale="120" zoomScaleNormal="120" workbookViewId="0">
      <selection activeCell="A8" sqref="A8"/>
    </sheetView>
  </sheetViews>
  <sheetFormatPr baseColWidth="10" defaultRowHeight="15" x14ac:dyDescent="0.2"/>
  <cols>
    <col min="1" max="3" width="15.83203125" style="1" customWidth="1"/>
    <col min="4" max="4" width="10.83203125" style="1" customWidth="1"/>
    <col min="5" max="7" width="15.83203125" style="1" customWidth="1"/>
    <col min="8" max="9" width="15.6640625" style="1" customWidth="1"/>
    <col min="10" max="10" width="20.83203125" style="1" customWidth="1"/>
    <col min="11" max="16384" width="10.83203125" style="1"/>
  </cols>
  <sheetData>
    <row r="1" spans="1:9" ht="32" x14ac:dyDescent="0.2">
      <c r="H1" s="5" t="s">
        <v>276</v>
      </c>
      <c r="I1" s="7" t="s">
        <v>224</v>
      </c>
    </row>
    <row r="2" spans="1:9" x14ac:dyDescent="0.2">
      <c r="H2" s="6"/>
      <c r="I2" s="6">
        <f>SUM(Prospects[Budget])</f>
        <v>210000</v>
      </c>
    </row>
    <row r="4" spans="1:9" ht="32" x14ac:dyDescent="0.2">
      <c r="H4" s="5" t="s">
        <v>277</v>
      </c>
      <c r="I4" s="7" t="s">
        <v>224</v>
      </c>
    </row>
    <row r="5" spans="1:9" x14ac:dyDescent="0.2">
      <c r="H5" s="6"/>
      <c r="I5" s="6">
        <f>_xlfn.AGGREGATE(9,1,Prospects[Budget])</f>
        <v>210000</v>
      </c>
    </row>
    <row r="8" spans="1:9" ht="32" x14ac:dyDescent="0.2">
      <c r="A8" s="1" t="s">
        <v>0</v>
      </c>
      <c r="B8" s="1" t="s">
        <v>1</v>
      </c>
      <c r="C8" s="1" t="s">
        <v>121</v>
      </c>
      <c r="D8" s="1" t="s">
        <v>2</v>
      </c>
      <c r="E8" s="1" t="s">
        <v>3</v>
      </c>
      <c r="F8" s="1" t="s">
        <v>4</v>
      </c>
      <c r="G8" s="1" t="s">
        <v>5</v>
      </c>
      <c r="H8" s="1" t="s">
        <v>225</v>
      </c>
      <c r="I8" s="8" t="s">
        <v>278</v>
      </c>
    </row>
    <row r="9" spans="1:9" x14ac:dyDescent="0.2">
      <c r="A9" s="1" t="s">
        <v>255</v>
      </c>
      <c r="B9" s="1" t="s">
        <v>254</v>
      </c>
      <c r="C9" s="1" t="s">
        <v>122</v>
      </c>
      <c r="D9" s="1">
        <v>35</v>
      </c>
      <c r="E9" s="1" t="s">
        <v>258</v>
      </c>
      <c r="F9" s="1">
        <v>69000</v>
      </c>
      <c r="G9" s="3" t="s">
        <v>20</v>
      </c>
      <c r="H9" s="1">
        <v>20000</v>
      </c>
    </row>
    <row r="10" spans="1:9" x14ac:dyDescent="0.2">
      <c r="A10" s="1" t="s">
        <v>244</v>
      </c>
      <c r="B10" s="1" t="s">
        <v>245</v>
      </c>
      <c r="C10" s="1" t="s">
        <v>123</v>
      </c>
      <c r="D10" s="1">
        <v>57</v>
      </c>
      <c r="E10" s="1" t="s">
        <v>256</v>
      </c>
      <c r="F10" s="1">
        <v>69000</v>
      </c>
      <c r="G10" s="3" t="s">
        <v>20</v>
      </c>
      <c r="H10" s="1">
        <v>15000</v>
      </c>
    </row>
    <row r="11" spans="1:9" x14ac:dyDescent="0.2">
      <c r="A11" s="1" t="s">
        <v>250</v>
      </c>
      <c r="B11" s="1" t="s">
        <v>251</v>
      </c>
      <c r="C11" s="1" t="s">
        <v>122</v>
      </c>
      <c r="D11" s="1">
        <v>29</v>
      </c>
      <c r="E11" s="1" t="s">
        <v>257</v>
      </c>
      <c r="F11" s="1">
        <v>54000</v>
      </c>
      <c r="G11" s="3" t="s">
        <v>14</v>
      </c>
      <c r="H11" s="1">
        <v>18000</v>
      </c>
    </row>
    <row r="12" spans="1:9" x14ac:dyDescent="0.2">
      <c r="A12" s="1" t="s">
        <v>241</v>
      </c>
      <c r="B12" s="1" t="s">
        <v>240</v>
      </c>
      <c r="C12" s="1" t="s">
        <v>123</v>
      </c>
      <c r="D12" s="1">
        <v>34</v>
      </c>
      <c r="E12" s="1" t="s">
        <v>264</v>
      </c>
      <c r="F12" s="1">
        <v>54000</v>
      </c>
      <c r="G12" s="3" t="s">
        <v>14</v>
      </c>
      <c r="H12" s="1">
        <v>13000</v>
      </c>
    </row>
    <row r="13" spans="1:9" x14ac:dyDescent="0.2">
      <c r="A13" s="1" t="s">
        <v>236</v>
      </c>
      <c r="B13" s="1" t="s">
        <v>237</v>
      </c>
      <c r="C13" s="1" t="s">
        <v>123</v>
      </c>
      <c r="D13" s="1">
        <v>40</v>
      </c>
      <c r="E13" s="1" t="s">
        <v>265</v>
      </c>
      <c r="F13" s="1">
        <v>57000</v>
      </c>
      <c r="G13" s="3" t="s">
        <v>8</v>
      </c>
      <c r="H13" s="1">
        <v>11000</v>
      </c>
    </row>
    <row r="14" spans="1:9" x14ac:dyDescent="0.2">
      <c r="A14" s="1" t="s">
        <v>246</v>
      </c>
      <c r="B14" s="1" t="s">
        <v>247</v>
      </c>
      <c r="C14" s="1" t="s">
        <v>122</v>
      </c>
      <c r="D14" s="1">
        <v>45</v>
      </c>
      <c r="E14" s="1" t="s">
        <v>266</v>
      </c>
      <c r="F14" s="1">
        <v>57000</v>
      </c>
      <c r="G14" s="3" t="s">
        <v>8</v>
      </c>
      <c r="H14" s="1">
        <v>16000</v>
      </c>
    </row>
    <row r="15" spans="1:9" x14ac:dyDescent="0.2">
      <c r="A15" s="1" t="s">
        <v>15</v>
      </c>
      <c r="B15" s="1" t="s">
        <v>16</v>
      </c>
      <c r="C15" s="1" t="s">
        <v>122</v>
      </c>
      <c r="D15" s="1">
        <v>48</v>
      </c>
      <c r="E15" s="1" t="s">
        <v>259</v>
      </c>
      <c r="F15" s="1">
        <v>67000</v>
      </c>
      <c r="G15" s="3" t="s">
        <v>17</v>
      </c>
      <c r="H15" s="1">
        <v>4000</v>
      </c>
    </row>
    <row r="16" spans="1:9" x14ac:dyDescent="0.2">
      <c r="A16" s="1" t="s">
        <v>235</v>
      </c>
      <c r="B16" s="1" t="s">
        <v>234</v>
      </c>
      <c r="C16" s="1" t="s">
        <v>123</v>
      </c>
      <c r="D16" s="1">
        <v>22</v>
      </c>
      <c r="E16" s="1" t="s">
        <v>267</v>
      </c>
      <c r="F16" s="1">
        <v>69000</v>
      </c>
      <c r="G16" s="3" t="s">
        <v>20</v>
      </c>
      <c r="H16" s="1">
        <v>10000</v>
      </c>
    </row>
    <row r="17" spans="1:8" x14ac:dyDescent="0.2">
      <c r="A17" s="1" t="s">
        <v>6</v>
      </c>
      <c r="B17" s="1" t="s">
        <v>7</v>
      </c>
      <c r="C17" s="1" t="s">
        <v>122</v>
      </c>
      <c r="D17" s="1">
        <v>33</v>
      </c>
      <c r="E17" s="1" t="s">
        <v>260</v>
      </c>
      <c r="F17" s="1">
        <v>57000</v>
      </c>
      <c r="G17" s="3" t="s">
        <v>8</v>
      </c>
      <c r="H17" s="1">
        <v>1000</v>
      </c>
    </row>
    <row r="18" spans="1:8" x14ac:dyDescent="0.2">
      <c r="A18" s="1" t="s">
        <v>9</v>
      </c>
      <c r="B18" s="1" t="s">
        <v>10</v>
      </c>
      <c r="C18" s="1" t="s">
        <v>122</v>
      </c>
      <c r="D18" s="1">
        <v>51</v>
      </c>
      <c r="E18" s="1" t="s">
        <v>261</v>
      </c>
      <c r="F18" s="1">
        <v>75000</v>
      </c>
      <c r="G18" s="3" t="s">
        <v>11</v>
      </c>
      <c r="H18" s="1">
        <v>2000</v>
      </c>
    </row>
    <row r="19" spans="1:8" x14ac:dyDescent="0.2">
      <c r="A19" s="1" t="s">
        <v>230</v>
      </c>
      <c r="B19" s="1" t="s">
        <v>231</v>
      </c>
      <c r="C19" s="1" t="s">
        <v>123</v>
      </c>
      <c r="D19" s="1">
        <v>34</v>
      </c>
      <c r="E19" s="1" t="s">
        <v>268</v>
      </c>
      <c r="F19" s="1">
        <v>54000</v>
      </c>
      <c r="G19" s="3" t="s">
        <v>14</v>
      </c>
      <c r="H19" s="1">
        <v>8000</v>
      </c>
    </row>
    <row r="20" spans="1:8" x14ac:dyDescent="0.2">
      <c r="A20" s="1" t="s">
        <v>12</v>
      </c>
      <c r="B20" s="1" t="s">
        <v>13</v>
      </c>
      <c r="C20" s="1" t="s">
        <v>122</v>
      </c>
      <c r="D20" s="1">
        <v>48</v>
      </c>
      <c r="E20" s="1" t="s">
        <v>262</v>
      </c>
      <c r="F20" s="1">
        <v>54000</v>
      </c>
      <c r="G20" s="3" t="s">
        <v>14</v>
      </c>
      <c r="H20" s="1">
        <v>3000</v>
      </c>
    </row>
    <row r="21" spans="1:8" x14ac:dyDescent="0.2">
      <c r="A21" s="1" t="s">
        <v>228</v>
      </c>
      <c r="B21" s="1" t="s">
        <v>229</v>
      </c>
      <c r="C21" s="1" t="s">
        <v>123</v>
      </c>
      <c r="D21" s="1">
        <v>52</v>
      </c>
      <c r="E21" s="1" t="s">
        <v>269</v>
      </c>
      <c r="F21" s="1">
        <v>75000</v>
      </c>
      <c r="G21" s="3" t="s">
        <v>11</v>
      </c>
      <c r="H21" s="1">
        <v>7000</v>
      </c>
    </row>
    <row r="22" spans="1:8" x14ac:dyDescent="0.2">
      <c r="A22" s="1" t="s">
        <v>252</v>
      </c>
      <c r="B22" s="1" t="s">
        <v>253</v>
      </c>
      <c r="C22" s="1" t="s">
        <v>122</v>
      </c>
      <c r="D22" s="1">
        <v>19</v>
      </c>
      <c r="E22" s="1" t="s">
        <v>270</v>
      </c>
      <c r="F22" s="1">
        <v>67000</v>
      </c>
      <c r="G22" s="3" t="s">
        <v>17</v>
      </c>
      <c r="H22" s="1">
        <v>19000</v>
      </c>
    </row>
    <row r="23" spans="1:8" x14ac:dyDescent="0.2">
      <c r="A23" s="1" t="s">
        <v>242</v>
      </c>
      <c r="B23" s="1" t="s">
        <v>243</v>
      </c>
      <c r="C23" s="1" t="s">
        <v>123</v>
      </c>
      <c r="D23" s="1">
        <v>56</v>
      </c>
      <c r="E23" s="1" t="s">
        <v>271</v>
      </c>
      <c r="F23" s="1">
        <v>67000</v>
      </c>
      <c r="G23" s="3" t="s">
        <v>17</v>
      </c>
      <c r="H23" s="1">
        <v>14000</v>
      </c>
    </row>
    <row r="24" spans="1:8" x14ac:dyDescent="0.2">
      <c r="A24" s="1" t="s">
        <v>18</v>
      </c>
      <c r="B24" s="1" t="s">
        <v>19</v>
      </c>
      <c r="C24" s="1" t="s">
        <v>122</v>
      </c>
      <c r="D24" s="1">
        <v>28</v>
      </c>
      <c r="E24" s="1" t="s">
        <v>263</v>
      </c>
      <c r="F24" s="1">
        <v>69000</v>
      </c>
      <c r="G24" s="3" t="s">
        <v>20</v>
      </c>
      <c r="H24" s="1">
        <v>5000</v>
      </c>
    </row>
    <row r="25" spans="1:8" x14ac:dyDescent="0.2">
      <c r="A25" s="1" t="s">
        <v>233</v>
      </c>
      <c r="B25" s="1" t="s">
        <v>232</v>
      </c>
      <c r="C25" s="1" t="s">
        <v>123</v>
      </c>
      <c r="D25" s="1">
        <v>59</v>
      </c>
      <c r="E25" s="1" t="s">
        <v>273</v>
      </c>
      <c r="F25" s="1">
        <v>67000</v>
      </c>
      <c r="G25" s="3" t="s">
        <v>17</v>
      </c>
      <c r="H25" s="1">
        <v>9000</v>
      </c>
    </row>
    <row r="26" spans="1:8" x14ac:dyDescent="0.2">
      <c r="A26" s="1" t="s">
        <v>248</v>
      </c>
      <c r="B26" s="1" t="s">
        <v>249</v>
      </c>
      <c r="C26" s="1" t="s">
        <v>122</v>
      </c>
      <c r="D26" s="1">
        <v>35</v>
      </c>
      <c r="E26" s="1" t="s">
        <v>272</v>
      </c>
      <c r="F26" s="1">
        <v>75000</v>
      </c>
      <c r="G26" s="3" t="s">
        <v>11</v>
      </c>
      <c r="H26" s="1">
        <v>17000</v>
      </c>
    </row>
    <row r="27" spans="1:8" x14ac:dyDescent="0.2">
      <c r="A27" s="1" t="s">
        <v>238</v>
      </c>
      <c r="B27" s="1" t="s">
        <v>239</v>
      </c>
      <c r="C27" s="1" t="s">
        <v>123</v>
      </c>
      <c r="D27" s="1">
        <v>55</v>
      </c>
      <c r="E27" s="1" t="s">
        <v>274</v>
      </c>
      <c r="F27" s="1">
        <v>75000</v>
      </c>
      <c r="G27" s="3" t="s">
        <v>11</v>
      </c>
      <c r="H27" s="1">
        <v>12000</v>
      </c>
    </row>
    <row r="28" spans="1:8" x14ac:dyDescent="0.2">
      <c r="A28" s="1" t="s">
        <v>227</v>
      </c>
      <c r="B28" s="1" t="s">
        <v>226</v>
      </c>
      <c r="C28" s="1" t="s">
        <v>123</v>
      </c>
      <c r="D28" s="1">
        <v>22</v>
      </c>
      <c r="E28" s="1" t="s">
        <v>275</v>
      </c>
      <c r="F28" s="1">
        <v>57000</v>
      </c>
      <c r="G28" s="3" t="s">
        <v>8</v>
      </c>
      <c r="H28" s="1">
        <v>6000</v>
      </c>
    </row>
    <row r="29" spans="1:8" x14ac:dyDescent="0.2">
      <c r="G29" s="3"/>
    </row>
    <row r="30" spans="1:8" x14ac:dyDescent="0.2">
      <c r="G30" s="3"/>
    </row>
    <row r="31" spans="1:8" x14ac:dyDescent="0.2">
      <c r="G31" s="3"/>
    </row>
  </sheetData>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A2113-049B-3D4F-A327-063A96ABBFEA}">
  <sheetPr>
    <tabColor theme="8" tint="0.79998168889431442"/>
  </sheetPr>
  <dimension ref="A11:J111"/>
  <sheetViews>
    <sheetView showGridLines="0" zoomScale="120" zoomScaleNormal="120" workbookViewId="0">
      <pane ySplit="11" topLeftCell="A12" activePane="bottomLeft" state="frozen"/>
      <selection pane="bottomLeft" activeCell="A11" sqref="A11"/>
    </sheetView>
  </sheetViews>
  <sheetFormatPr baseColWidth="10" defaultColWidth="11.5" defaultRowHeight="15" x14ac:dyDescent="0.2"/>
  <cols>
    <col min="1" max="4" width="13.33203125" style="11" customWidth="1"/>
    <col min="5" max="5" width="10.83203125" style="11" customWidth="1"/>
    <col min="6" max="6" width="18.33203125" style="11" customWidth="1"/>
    <col min="7" max="9" width="15.83203125" style="11" customWidth="1"/>
    <col min="10" max="10" width="18.1640625" style="11" bestFit="1" customWidth="1"/>
    <col min="11" max="16384" width="11.5" style="11"/>
  </cols>
  <sheetData>
    <row r="11" spans="1:10" ht="17" x14ac:dyDescent="0.2">
      <c r="A11" s="9" t="s">
        <v>279</v>
      </c>
      <c r="B11" s="9" t="s">
        <v>0</v>
      </c>
      <c r="C11" s="9" t="s">
        <v>1</v>
      </c>
      <c r="D11" s="9" t="s">
        <v>121</v>
      </c>
      <c r="E11" s="9" t="s">
        <v>2</v>
      </c>
      <c r="F11" s="10" t="s">
        <v>280</v>
      </c>
      <c r="G11" s="9" t="s">
        <v>281</v>
      </c>
      <c r="H11" s="9" t="s">
        <v>282</v>
      </c>
      <c r="I11" s="9" t="s">
        <v>283</v>
      </c>
      <c r="J11" s="10" t="s">
        <v>391</v>
      </c>
    </row>
    <row r="12" spans="1:10" x14ac:dyDescent="0.2">
      <c r="A12" s="12" t="s">
        <v>284</v>
      </c>
      <c r="B12" s="13" t="s">
        <v>21</v>
      </c>
      <c r="C12" s="13" t="s">
        <v>23</v>
      </c>
      <c r="D12" s="14" t="s">
        <v>122</v>
      </c>
      <c r="E12" s="11">
        <v>18</v>
      </c>
      <c r="F12" s="15">
        <v>42135</v>
      </c>
      <c r="G12" s="14" t="s">
        <v>285</v>
      </c>
      <c r="H12" s="14" t="s">
        <v>11</v>
      </c>
      <c r="I12" s="16">
        <v>22000</v>
      </c>
      <c r="J12" s="17">
        <v>10</v>
      </c>
    </row>
    <row r="13" spans="1:10" x14ac:dyDescent="0.2">
      <c r="A13" s="11" t="s">
        <v>286</v>
      </c>
      <c r="B13" s="13" t="s">
        <v>22</v>
      </c>
      <c r="C13" s="13" t="s">
        <v>24</v>
      </c>
      <c r="D13" s="14" t="s">
        <v>123</v>
      </c>
      <c r="E13" s="11">
        <v>19</v>
      </c>
      <c r="F13" s="15">
        <v>42512</v>
      </c>
      <c r="G13" s="14" t="s">
        <v>287</v>
      </c>
      <c r="H13" s="14" t="s">
        <v>11</v>
      </c>
      <c r="I13" s="16">
        <v>37894</v>
      </c>
      <c r="J13" s="17">
        <v>0</v>
      </c>
    </row>
    <row r="14" spans="1:10" x14ac:dyDescent="0.2">
      <c r="A14" s="11" t="s">
        <v>288</v>
      </c>
      <c r="B14" s="13" t="s">
        <v>25</v>
      </c>
      <c r="C14" s="13" t="s">
        <v>26</v>
      </c>
      <c r="D14" s="14" t="s">
        <v>122</v>
      </c>
      <c r="E14" s="11">
        <v>20</v>
      </c>
      <c r="F14" s="15">
        <v>43681</v>
      </c>
      <c r="G14" s="14" t="s">
        <v>289</v>
      </c>
      <c r="H14" s="14" t="s">
        <v>11</v>
      </c>
      <c r="I14" s="16">
        <v>47100</v>
      </c>
      <c r="J14" s="17">
        <v>0</v>
      </c>
    </row>
    <row r="15" spans="1:10" x14ac:dyDescent="0.2">
      <c r="A15" s="11" t="s">
        <v>290</v>
      </c>
      <c r="B15" s="13" t="s">
        <v>27</v>
      </c>
      <c r="C15" s="13" t="s">
        <v>28</v>
      </c>
      <c r="D15" s="14" t="s">
        <v>123</v>
      </c>
      <c r="E15" s="11">
        <v>21</v>
      </c>
      <c r="F15" s="15">
        <v>45797</v>
      </c>
      <c r="G15" s="14" t="s">
        <v>291</v>
      </c>
      <c r="H15" s="14" t="s">
        <v>292</v>
      </c>
      <c r="I15" s="16">
        <v>55555</v>
      </c>
      <c r="J15" s="17">
        <v>6</v>
      </c>
    </row>
    <row r="16" spans="1:10" x14ac:dyDescent="0.2">
      <c r="A16" s="11" t="s">
        <v>293</v>
      </c>
      <c r="B16" s="13" t="s">
        <v>29</v>
      </c>
      <c r="C16" s="13" t="s">
        <v>30</v>
      </c>
      <c r="D16" s="14" t="s">
        <v>123</v>
      </c>
      <c r="E16" s="11">
        <v>22</v>
      </c>
      <c r="F16" s="15">
        <v>44098</v>
      </c>
      <c r="G16" s="14" t="s">
        <v>285</v>
      </c>
      <c r="H16" s="14" t="s">
        <v>292</v>
      </c>
      <c r="I16" s="16">
        <v>24000</v>
      </c>
      <c r="J16" s="17">
        <v>0</v>
      </c>
    </row>
    <row r="17" spans="1:10" x14ac:dyDescent="0.2">
      <c r="A17" s="11" t="s">
        <v>294</v>
      </c>
      <c r="B17" s="13" t="s">
        <v>31</v>
      </c>
      <c r="C17" s="13" t="s">
        <v>32</v>
      </c>
      <c r="D17" s="14" t="s">
        <v>122</v>
      </c>
      <c r="E17" s="11">
        <v>23</v>
      </c>
      <c r="F17" s="15">
        <v>44788</v>
      </c>
      <c r="G17" s="14" t="s">
        <v>287</v>
      </c>
      <c r="H17" s="14" t="s">
        <v>20</v>
      </c>
      <c r="I17" s="16">
        <v>35421</v>
      </c>
      <c r="J17" s="17">
        <v>0</v>
      </c>
    </row>
    <row r="18" spans="1:10" x14ac:dyDescent="0.2">
      <c r="A18" s="11" t="s">
        <v>295</v>
      </c>
      <c r="B18" s="13" t="s">
        <v>33</v>
      </c>
      <c r="C18" s="13" t="s">
        <v>34</v>
      </c>
      <c r="D18" s="14" t="s">
        <v>122</v>
      </c>
      <c r="E18" s="11">
        <v>24</v>
      </c>
      <c r="F18" s="15">
        <v>43153</v>
      </c>
      <c r="G18" s="14" t="s">
        <v>285</v>
      </c>
      <c r="H18" s="14" t="s">
        <v>296</v>
      </c>
      <c r="I18" s="16">
        <v>27694</v>
      </c>
      <c r="J18" s="17">
        <v>19</v>
      </c>
    </row>
    <row r="19" spans="1:10" x14ac:dyDescent="0.2">
      <c r="A19" s="11" t="s">
        <v>297</v>
      </c>
      <c r="B19" s="13" t="s">
        <v>35</v>
      </c>
      <c r="C19" s="13" t="s">
        <v>36</v>
      </c>
      <c r="D19" s="14" t="s">
        <v>123</v>
      </c>
      <c r="E19" s="11">
        <v>25</v>
      </c>
      <c r="F19" s="15">
        <v>42662</v>
      </c>
      <c r="G19" s="14" t="s">
        <v>291</v>
      </c>
      <c r="H19" s="14" t="s">
        <v>11</v>
      </c>
      <c r="I19" s="16">
        <v>66666</v>
      </c>
      <c r="J19" s="17">
        <v>0</v>
      </c>
    </row>
    <row r="20" spans="1:10" x14ac:dyDescent="0.2">
      <c r="A20" s="11" t="s">
        <v>298</v>
      </c>
      <c r="B20" s="13" t="s">
        <v>37</v>
      </c>
      <c r="C20" s="13" t="s">
        <v>38</v>
      </c>
      <c r="D20" s="14" t="s">
        <v>122</v>
      </c>
      <c r="E20" s="11">
        <v>26</v>
      </c>
      <c r="F20" s="15">
        <v>42095</v>
      </c>
      <c r="G20" s="14" t="s">
        <v>291</v>
      </c>
      <c r="H20" s="14" t="s">
        <v>292</v>
      </c>
      <c r="I20" s="16">
        <v>69530</v>
      </c>
      <c r="J20" s="17">
        <v>7</v>
      </c>
    </row>
    <row r="21" spans="1:10" x14ac:dyDescent="0.2">
      <c r="A21" s="11" t="s">
        <v>299</v>
      </c>
      <c r="B21" s="13" t="s">
        <v>39</v>
      </c>
      <c r="C21" s="13" t="s">
        <v>40</v>
      </c>
      <c r="D21" s="14" t="s">
        <v>123</v>
      </c>
      <c r="E21" s="11">
        <v>27</v>
      </c>
      <c r="F21" s="15">
        <v>44576</v>
      </c>
      <c r="G21" s="14" t="s">
        <v>289</v>
      </c>
      <c r="H21" s="14" t="s">
        <v>20</v>
      </c>
      <c r="I21" s="16">
        <v>46789</v>
      </c>
      <c r="J21" s="17">
        <v>2</v>
      </c>
    </row>
    <row r="22" spans="1:10" x14ac:dyDescent="0.2">
      <c r="A22" s="11" t="s">
        <v>300</v>
      </c>
      <c r="B22" s="13" t="s">
        <v>41</v>
      </c>
      <c r="C22" s="13" t="s">
        <v>42</v>
      </c>
      <c r="D22" s="14" t="s">
        <v>122</v>
      </c>
      <c r="E22" s="11">
        <v>28</v>
      </c>
      <c r="F22" s="15">
        <v>43891</v>
      </c>
      <c r="G22" s="14" t="s">
        <v>289</v>
      </c>
      <c r="H22" s="14" t="s">
        <v>11</v>
      </c>
      <c r="I22" s="16">
        <v>40630</v>
      </c>
      <c r="J22" s="17">
        <v>6</v>
      </c>
    </row>
    <row r="23" spans="1:10" x14ac:dyDescent="0.2">
      <c r="A23" s="11" t="s">
        <v>301</v>
      </c>
      <c r="B23" s="13" t="s">
        <v>43</v>
      </c>
      <c r="C23" s="13" t="s">
        <v>44</v>
      </c>
      <c r="D23" s="14" t="s">
        <v>122</v>
      </c>
      <c r="E23" s="11">
        <v>29</v>
      </c>
      <c r="F23" s="15">
        <v>45187</v>
      </c>
      <c r="G23" s="14" t="s">
        <v>285</v>
      </c>
      <c r="H23" s="14" t="s">
        <v>11</v>
      </c>
      <c r="I23" s="16">
        <v>22613</v>
      </c>
      <c r="J23" s="17">
        <v>18</v>
      </c>
    </row>
    <row r="24" spans="1:10" x14ac:dyDescent="0.2">
      <c r="A24" s="11" t="s">
        <v>302</v>
      </c>
      <c r="B24" s="13" t="s">
        <v>45</v>
      </c>
      <c r="C24" s="13" t="s">
        <v>46</v>
      </c>
      <c r="D24" s="14" t="s">
        <v>123</v>
      </c>
      <c r="E24" s="11">
        <v>30</v>
      </c>
      <c r="F24" s="15">
        <v>45419</v>
      </c>
      <c r="G24" s="14" t="s">
        <v>303</v>
      </c>
      <c r="H24" s="14" t="s">
        <v>20</v>
      </c>
      <c r="I24" s="16">
        <v>96530</v>
      </c>
      <c r="J24" s="17">
        <v>1</v>
      </c>
    </row>
    <row r="25" spans="1:10" x14ac:dyDescent="0.2">
      <c r="A25" s="11" t="s">
        <v>304</v>
      </c>
      <c r="B25" s="13" t="s">
        <v>47</v>
      </c>
      <c r="C25" s="13" t="s">
        <v>48</v>
      </c>
      <c r="D25" s="14" t="s">
        <v>123</v>
      </c>
      <c r="E25" s="11">
        <v>31</v>
      </c>
      <c r="F25" s="15">
        <v>43713</v>
      </c>
      <c r="G25" s="14" t="s">
        <v>285</v>
      </c>
      <c r="H25" s="14" t="s">
        <v>11</v>
      </c>
      <c r="I25" s="16">
        <v>22765</v>
      </c>
      <c r="J25" s="17">
        <v>14</v>
      </c>
    </row>
    <row r="26" spans="1:10" x14ac:dyDescent="0.2">
      <c r="A26" s="11" t="s">
        <v>305</v>
      </c>
      <c r="B26" s="13" t="s">
        <v>49</v>
      </c>
      <c r="C26" s="13" t="s">
        <v>50</v>
      </c>
      <c r="D26" s="14" t="s">
        <v>123</v>
      </c>
      <c r="E26" s="11">
        <v>32</v>
      </c>
      <c r="F26" s="15">
        <v>42466</v>
      </c>
      <c r="G26" s="14" t="s">
        <v>285</v>
      </c>
      <c r="H26" s="14" t="s">
        <v>296</v>
      </c>
      <c r="I26" s="16">
        <v>24856</v>
      </c>
      <c r="J26" s="17">
        <v>9</v>
      </c>
    </row>
    <row r="27" spans="1:10" x14ac:dyDescent="0.2">
      <c r="A27" s="11" t="s">
        <v>306</v>
      </c>
      <c r="B27" s="13" t="s">
        <v>51</v>
      </c>
      <c r="C27" s="13" t="s">
        <v>52</v>
      </c>
      <c r="D27" s="14" t="s">
        <v>122</v>
      </c>
      <c r="E27" s="11">
        <v>33</v>
      </c>
      <c r="F27" s="15">
        <v>43058</v>
      </c>
      <c r="G27" s="14" t="s">
        <v>291</v>
      </c>
      <c r="H27" s="14" t="s">
        <v>14</v>
      </c>
      <c r="I27" s="16">
        <v>52978</v>
      </c>
      <c r="J27" s="17">
        <v>13</v>
      </c>
    </row>
    <row r="28" spans="1:10" x14ac:dyDescent="0.2">
      <c r="A28" s="11" t="s">
        <v>307</v>
      </c>
      <c r="B28" s="13" t="s">
        <v>53</v>
      </c>
      <c r="C28" s="13" t="s">
        <v>54</v>
      </c>
      <c r="D28" s="14" t="s">
        <v>123</v>
      </c>
      <c r="E28" s="11">
        <v>34</v>
      </c>
      <c r="F28" s="15">
        <v>42069</v>
      </c>
      <c r="G28" s="14" t="s">
        <v>289</v>
      </c>
      <c r="H28" s="14" t="s">
        <v>292</v>
      </c>
      <c r="I28" s="16">
        <v>49257</v>
      </c>
      <c r="J28" s="17">
        <v>0</v>
      </c>
    </row>
    <row r="29" spans="1:10" x14ac:dyDescent="0.2">
      <c r="A29" s="11" t="s">
        <v>308</v>
      </c>
      <c r="B29" s="13" t="s">
        <v>55</v>
      </c>
      <c r="C29" s="13" t="s">
        <v>56</v>
      </c>
      <c r="D29" s="14" t="s">
        <v>122</v>
      </c>
      <c r="E29" s="11">
        <v>35</v>
      </c>
      <c r="F29" s="15">
        <v>45928</v>
      </c>
      <c r="G29" s="14" t="s">
        <v>287</v>
      </c>
      <c r="H29" s="14" t="s">
        <v>11</v>
      </c>
      <c r="I29" s="16">
        <v>38945</v>
      </c>
      <c r="J29" s="17">
        <v>7</v>
      </c>
    </row>
    <row r="30" spans="1:10" x14ac:dyDescent="0.2">
      <c r="A30" s="11" t="s">
        <v>309</v>
      </c>
      <c r="B30" s="13" t="s">
        <v>57</v>
      </c>
      <c r="C30" s="13" t="s">
        <v>58</v>
      </c>
      <c r="D30" s="14" t="s">
        <v>122</v>
      </c>
      <c r="E30" s="11">
        <v>36</v>
      </c>
      <c r="F30" s="15">
        <v>42122</v>
      </c>
      <c r="G30" s="14" t="s">
        <v>285</v>
      </c>
      <c r="H30" s="14" t="s">
        <v>11</v>
      </c>
      <c r="I30" s="16">
        <v>29789</v>
      </c>
      <c r="J30" s="17">
        <v>2</v>
      </c>
    </row>
    <row r="31" spans="1:10" x14ac:dyDescent="0.2">
      <c r="A31" s="11" t="s">
        <v>310</v>
      </c>
      <c r="B31" s="13" t="s">
        <v>59</v>
      </c>
      <c r="C31" s="13" t="s">
        <v>60</v>
      </c>
      <c r="D31" s="14" t="s">
        <v>123</v>
      </c>
      <c r="E31" s="11">
        <v>37</v>
      </c>
      <c r="F31" s="15">
        <v>42719</v>
      </c>
      <c r="G31" s="14" t="s">
        <v>285</v>
      </c>
      <c r="H31" s="14" t="s">
        <v>296</v>
      </c>
      <c r="I31" s="16">
        <v>21364</v>
      </c>
      <c r="J31" s="17">
        <v>6</v>
      </c>
    </row>
    <row r="32" spans="1:10" x14ac:dyDescent="0.2">
      <c r="A32" s="11" t="s">
        <v>311</v>
      </c>
      <c r="B32" s="13" t="s">
        <v>61</v>
      </c>
      <c r="C32" s="13" t="s">
        <v>62</v>
      </c>
      <c r="D32" s="14" t="s">
        <v>123</v>
      </c>
      <c r="E32" s="11">
        <v>38</v>
      </c>
      <c r="F32" s="15">
        <v>44829</v>
      </c>
      <c r="G32" s="14" t="s">
        <v>303</v>
      </c>
      <c r="H32" s="14" t="s">
        <v>296</v>
      </c>
      <c r="I32" s="16">
        <v>76112</v>
      </c>
      <c r="J32" s="17">
        <v>2</v>
      </c>
    </row>
    <row r="33" spans="1:10" x14ac:dyDescent="0.2">
      <c r="A33" s="11" t="s">
        <v>312</v>
      </c>
      <c r="B33" s="13" t="s">
        <v>63</v>
      </c>
      <c r="C33" s="13" t="s">
        <v>64</v>
      </c>
      <c r="D33" s="14" t="s">
        <v>122</v>
      </c>
      <c r="E33" s="11">
        <v>39</v>
      </c>
      <c r="F33" s="15">
        <v>42668</v>
      </c>
      <c r="G33" s="14" t="s">
        <v>285</v>
      </c>
      <c r="H33" s="14" t="s">
        <v>292</v>
      </c>
      <c r="I33" s="16">
        <v>20321</v>
      </c>
      <c r="J33" s="17">
        <v>6</v>
      </c>
    </row>
    <row r="34" spans="1:10" x14ac:dyDescent="0.2">
      <c r="A34" s="11" t="s">
        <v>313</v>
      </c>
      <c r="B34" s="13" t="s">
        <v>65</v>
      </c>
      <c r="C34" s="13" t="s">
        <v>66</v>
      </c>
      <c r="D34" s="14" t="s">
        <v>122</v>
      </c>
      <c r="E34" s="11">
        <v>40</v>
      </c>
      <c r="F34" s="15">
        <v>45643</v>
      </c>
      <c r="G34" s="14" t="s">
        <v>285</v>
      </c>
      <c r="H34" s="14" t="s">
        <v>296</v>
      </c>
      <c r="I34" s="16">
        <v>27500</v>
      </c>
      <c r="J34" s="17">
        <v>0</v>
      </c>
    </row>
    <row r="35" spans="1:10" x14ac:dyDescent="0.2">
      <c r="A35" s="11" t="s">
        <v>314</v>
      </c>
      <c r="B35" s="13" t="s">
        <v>67</v>
      </c>
      <c r="C35" s="13" t="s">
        <v>68</v>
      </c>
      <c r="D35" s="14" t="s">
        <v>122</v>
      </c>
      <c r="E35" s="11">
        <v>41</v>
      </c>
      <c r="F35" s="15">
        <v>42311</v>
      </c>
      <c r="G35" s="14" t="s">
        <v>289</v>
      </c>
      <c r="H35" s="14" t="s">
        <v>20</v>
      </c>
      <c r="I35" s="16">
        <v>43595</v>
      </c>
      <c r="J35" s="17">
        <v>0</v>
      </c>
    </row>
    <row r="36" spans="1:10" x14ac:dyDescent="0.2">
      <c r="A36" s="11" t="s">
        <v>315</v>
      </c>
      <c r="B36" s="13" t="s">
        <v>69</v>
      </c>
      <c r="C36" s="13" t="s">
        <v>70</v>
      </c>
      <c r="D36" s="14" t="s">
        <v>122</v>
      </c>
      <c r="E36" s="11">
        <v>42</v>
      </c>
      <c r="F36" s="15">
        <v>43998</v>
      </c>
      <c r="G36" s="14" t="s">
        <v>287</v>
      </c>
      <c r="H36" s="14" t="s">
        <v>20</v>
      </c>
      <c r="I36" s="16">
        <v>30473</v>
      </c>
      <c r="J36" s="17">
        <v>6</v>
      </c>
    </row>
    <row r="37" spans="1:10" x14ac:dyDescent="0.2">
      <c r="A37" s="11" t="s">
        <v>316</v>
      </c>
      <c r="B37" s="13" t="s">
        <v>71</v>
      </c>
      <c r="C37" s="13" t="s">
        <v>72</v>
      </c>
      <c r="D37" s="14" t="s">
        <v>123</v>
      </c>
      <c r="E37" s="11">
        <v>43</v>
      </c>
      <c r="F37" s="15">
        <v>44375</v>
      </c>
      <c r="G37" s="14" t="s">
        <v>287</v>
      </c>
      <c r="H37" s="14" t="s">
        <v>11</v>
      </c>
      <c r="I37" s="16">
        <v>36980</v>
      </c>
      <c r="J37" s="17">
        <v>0</v>
      </c>
    </row>
    <row r="38" spans="1:10" x14ac:dyDescent="0.2">
      <c r="A38" s="11" t="s">
        <v>317</v>
      </c>
      <c r="B38" s="13" t="s">
        <v>73</v>
      </c>
      <c r="C38" s="13" t="s">
        <v>74</v>
      </c>
      <c r="D38" s="14" t="s">
        <v>123</v>
      </c>
      <c r="E38" s="11">
        <v>44</v>
      </c>
      <c r="F38" s="15">
        <v>45447</v>
      </c>
      <c r="G38" s="14" t="s">
        <v>303</v>
      </c>
      <c r="H38" s="14" t="s">
        <v>14</v>
      </c>
      <c r="I38" s="16">
        <v>71613</v>
      </c>
      <c r="J38" s="17">
        <v>5</v>
      </c>
    </row>
    <row r="39" spans="1:10" x14ac:dyDescent="0.2">
      <c r="A39" s="11" t="s">
        <v>318</v>
      </c>
      <c r="B39" s="13" t="s">
        <v>75</v>
      </c>
      <c r="C39" s="13" t="s">
        <v>76</v>
      </c>
      <c r="D39" s="14" t="s">
        <v>123</v>
      </c>
      <c r="E39" s="11">
        <v>45</v>
      </c>
      <c r="F39" s="15">
        <v>42368</v>
      </c>
      <c r="G39" s="14" t="s">
        <v>303</v>
      </c>
      <c r="H39" s="14" t="s">
        <v>20</v>
      </c>
      <c r="I39" s="16">
        <v>93687</v>
      </c>
      <c r="J39" s="17">
        <v>11</v>
      </c>
    </row>
    <row r="40" spans="1:10" x14ac:dyDescent="0.2">
      <c r="A40" s="11" t="s">
        <v>319</v>
      </c>
      <c r="B40" s="13" t="s">
        <v>77</v>
      </c>
      <c r="C40" s="13" t="s">
        <v>78</v>
      </c>
      <c r="D40" s="14" t="s">
        <v>122</v>
      </c>
      <c r="E40" s="11">
        <v>46</v>
      </c>
      <c r="F40" s="15">
        <v>43384</v>
      </c>
      <c r="G40" s="14" t="s">
        <v>291</v>
      </c>
      <c r="H40" s="14" t="s">
        <v>292</v>
      </c>
      <c r="I40" s="16">
        <v>65500</v>
      </c>
      <c r="J40" s="17">
        <v>0</v>
      </c>
    </row>
    <row r="41" spans="1:10" x14ac:dyDescent="0.2">
      <c r="A41" s="11" t="s">
        <v>320</v>
      </c>
      <c r="B41" s="13" t="s">
        <v>79</v>
      </c>
      <c r="C41" s="13" t="s">
        <v>80</v>
      </c>
      <c r="D41" s="14" t="s">
        <v>123</v>
      </c>
      <c r="E41" s="11">
        <v>47</v>
      </c>
      <c r="F41" s="15">
        <v>43658</v>
      </c>
      <c r="G41" s="14" t="s">
        <v>287</v>
      </c>
      <c r="H41" s="14" t="s">
        <v>292</v>
      </c>
      <c r="I41" s="16">
        <v>38013</v>
      </c>
      <c r="J41" s="17">
        <v>15</v>
      </c>
    </row>
    <row r="42" spans="1:10" x14ac:dyDescent="0.2">
      <c r="A42" s="11" t="s">
        <v>321</v>
      </c>
      <c r="B42" s="13" t="s">
        <v>81</v>
      </c>
      <c r="C42" s="13" t="s">
        <v>82</v>
      </c>
      <c r="D42" s="14" t="s">
        <v>123</v>
      </c>
      <c r="E42" s="11">
        <v>48</v>
      </c>
      <c r="F42" s="15">
        <v>44626</v>
      </c>
      <c r="G42" s="14" t="s">
        <v>289</v>
      </c>
      <c r="H42" s="14" t="s">
        <v>11</v>
      </c>
      <c r="I42" s="16">
        <v>40580</v>
      </c>
      <c r="J42" s="17">
        <v>0</v>
      </c>
    </row>
    <row r="43" spans="1:10" x14ac:dyDescent="0.2">
      <c r="A43" s="11" t="s">
        <v>322</v>
      </c>
      <c r="B43" s="13" t="s">
        <v>83</v>
      </c>
      <c r="C43" s="13" t="s">
        <v>84</v>
      </c>
      <c r="D43" s="14" t="s">
        <v>123</v>
      </c>
      <c r="E43" s="11">
        <v>49</v>
      </c>
      <c r="F43" s="15">
        <v>44165</v>
      </c>
      <c r="G43" s="14" t="s">
        <v>285</v>
      </c>
      <c r="H43" s="14" t="s">
        <v>11</v>
      </c>
      <c r="I43" s="16">
        <v>23023</v>
      </c>
      <c r="J43" s="17">
        <v>9</v>
      </c>
    </row>
    <row r="44" spans="1:10" x14ac:dyDescent="0.2">
      <c r="A44" s="11" t="s">
        <v>323</v>
      </c>
      <c r="B44" s="13" t="s">
        <v>85</v>
      </c>
      <c r="C44" s="13" t="s">
        <v>86</v>
      </c>
      <c r="D44" s="14" t="s">
        <v>123</v>
      </c>
      <c r="E44" s="11">
        <v>50</v>
      </c>
      <c r="F44" s="15">
        <v>44839</v>
      </c>
      <c r="G44" s="14" t="s">
        <v>291</v>
      </c>
      <c r="H44" s="14" t="s">
        <v>20</v>
      </c>
      <c r="I44" s="16">
        <v>61358</v>
      </c>
      <c r="J44" s="17">
        <v>15</v>
      </c>
    </row>
    <row r="45" spans="1:10" x14ac:dyDescent="0.2">
      <c r="A45" s="11" t="s">
        <v>324</v>
      </c>
      <c r="B45" s="13" t="s">
        <v>87</v>
      </c>
      <c r="C45" s="13" t="s">
        <v>88</v>
      </c>
      <c r="D45" s="14" t="s">
        <v>122</v>
      </c>
      <c r="E45" s="11">
        <v>51</v>
      </c>
      <c r="F45" s="15">
        <v>45908</v>
      </c>
      <c r="G45" s="14" t="s">
        <v>291</v>
      </c>
      <c r="H45" s="14" t="s">
        <v>14</v>
      </c>
      <c r="I45" s="16">
        <v>57621</v>
      </c>
      <c r="J45" s="17">
        <v>3</v>
      </c>
    </row>
    <row r="46" spans="1:10" x14ac:dyDescent="0.2">
      <c r="A46" s="11" t="s">
        <v>325</v>
      </c>
      <c r="B46" s="13" t="s">
        <v>89</v>
      </c>
      <c r="C46" s="13" t="s">
        <v>90</v>
      </c>
      <c r="D46" s="14" t="s">
        <v>122</v>
      </c>
      <c r="E46" s="11">
        <v>52</v>
      </c>
      <c r="F46" s="15">
        <v>43687</v>
      </c>
      <c r="G46" s="14" t="s">
        <v>285</v>
      </c>
      <c r="H46" s="14" t="s">
        <v>292</v>
      </c>
      <c r="I46" s="16">
        <v>24852</v>
      </c>
      <c r="J46" s="17">
        <v>3</v>
      </c>
    </row>
    <row r="47" spans="1:10" x14ac:dyDescent="0.2">
      <c r="A47" s="11" t="s">
        <v>326</v>
      </c>
      <c r="B47" s="13" t="s">
        <v>91</v>
      </c>
      <c r="C47" s="13" t="s">
        <v>92</v>
      </c>
      <c r="D47" s="14" t="s">
        <v>123</v>
      </c>
      <c r="E47" s="11">
        <v>53</v>
      </c>
      <c r="F47" s="15">
        <v>44141</v>
      </c>
      <c r="G47" s="14" t="s">
        <v>289</v>
      </c>
      <c r="H47" s="14" t="s">
        <v>11</v>
      </c>
      <c r="I47" s="16">
        <v>49020</v>
      </c>
      <c r="J47" s="17">
        <v>10</v>
      </c>
    </row>
    <row r="48" spans="1:10" x14ac:dyDescent="0.2">
      <c r="A48" s="11" t="s">
        <v>327</v>
      </c>
      <c r="B48" s="13" t="s">
        <v>93</v>
      </c>
      <c r="C48" s="13" t="s">
        <v>94</v>
      </c>
      <c r="D48" s="14" t="s">
        <v>122</v>
      </c>
      <c r="E48" s="11">
        <v>54</v>
      </c>
      <c r="F48" s="15">
        <v>42005</v>
      </c>
      <c r="G48" s="14" t="s">
        <v>287</v>
      </c>
      <c r="H48" s="14" t="s">
        <v>296</v>
      </c>
      <c r="I48" s="16">
        <v>37462</v>
      </c>
      <c r="J48" s="17">
        <v>1</v>
      </c>
    </row>
    <row r="49" spans="1:10" x14ac:dyDescent="0.2">
      <c r="A49" s="11" t="s">
        <v>328</v>
      </c>
      <c r="B49" s="13" t="s">
        <v>95</v>
      </c>
      <c r="C49" s="13" t="s">
        <v>96</v>
      </c>
      <c r="D49" s="14" t="s">
        <v>123</v>
      </c>
      <c r="E49" s="11">
        <v>55</v>
      </c>
      <c r="F49" s="15">
        <v>44194</v>
      </c>
      <c r="G49" s="14" t="s">
        <v>285</v>
      </c>
      <c r="H49" s="14" t="s">
        <v>14</v>
      </c>
      <c r="I49" s="16">
        <v>27423</v>
      </c>
      <c r="J49" s="17">
        <v>0</v>
      </c>
    </row>
    <row r="50" spans="1:10" x14ac:dyDescent="0.2">
      <c r="A50" s="11" t="s">
        <v>329</v>
      </c>
      <c r="B50" s="13" t="s">
        <v>97</v>
      </c>
      <c r="C50" s="13" t="s">
        <v>98</v>
      </c>
      <c r="D50" s="14" t="s">
        <v>122</v>
      </c>
      <c r="E50" s="11">
        <v>56</v>
      </c>
      <c r="F50" s="15">
        <v>42991</v>
      </c>
      <c r="G50" s="14" t="s">
        <v>303</v>
      </c>
      <c r="H50" s="14" t="s">
        <v>296</v>
      </c>
      <c r="I50" s="16">
        <v>97767</v>
      </c>
      <c r="J50" s="17">
        <v>11</v>
      </c>
    </row>
    <row r="51" spans="1:10" x14ac:dyDescent="0.2">
      <c r="A51" s="11" t="s">
        <v>330</v>
      </c>
      <c r="B51" s="13" t="s">
        <v>99</v>
      </c>
      <c r="C51" s="13" t="s">
        <v>100</v>
      </c>
      <c r="D51" s="14" t="s">
        <v>123</v>
      </c>
      <c r="E51" s="11">
        <v>57</v>
      </c>
      <c r="F51" s="15">
        <v>43363</v>
      </c>
      <c r="G51" s="14" t="s">
        <v>289</v>
      </c>
      <c r="H51" s="14" t="s">
        <v>292</v>
      </c>
      <c r="I51" s="16">
        <v>42761</v>
      </c>
      <c r="J51" s="17">
        <v>7</v>
      </c>
    </row>
    <row r="52" spans="1:10" x14ac:dyDescent="0.2">
      <c r="A52" s="11" t="s">
        <v>331</v>
      </c>
      <c r="B52" s="13" t="s">
        <v>101</v>
      </c>
      <c r="C52" s="13" t="s">
        <v>102</v>
      </c>
      <c r="D52" s="14" t="s">
        <v>122</v>
      </c>
      <c r="E52" s="11">
        <v>58</v>
      </c>
      <c r="F52" s="15">
        <v>42050</v>
      </c>
      <c r="G52" s="14" t="s">
        <v>303</v>
      </c>
      <c r="H52" s="14" t="s">
        <v>14</v>
      </c>
      <c r="I52" s="16">
        <v>86790</v>
      </c>
      <c r="J52" s="17">
        <v>0</v>
      </c>
    </row>
    <row r="53" spans="1:10" x14ac:dyDescent="0.2">
      <c r="A53" s="11" t="s">
        <v>332</v>
      </c>
      <c r="B53" s="13" t="s">
        <v>103</v>
      </c>
      <c r="C53" s="13" t="s">
        <v>104</v>
      </c>
      <c r="D53" s="14" t="s">
        <v>122</v>
      </c>
      <c r="E53" s="11">
        <v>59</v>
      </c>
      <c r="F53" s="15">
        <v>42786</v>
      </c>
      <c r="G53" s="14" t="s">
        <v>287</v>
      </c>
      <c r="H53" s="14" t="s">
        <v>296</v>
      </c>
      <c r="I53" s="16">
        <v>33812</v>
      </c>
      <c r="J53" s="17">
        <v>0</v>
      </c>
    </row>
    <row r="54" spans="1:10" x14ac:dyDescent="0.2">
      <c r="A54" s="11" t="s">
        <v>333</v>
      </c>
      <c r="B54" s="13" t="s">
        <v>105</v>
      </c>
      <c r="C54" s="13" t="s">
        <v>106</v>
      </c>
      <c r="D54" s="14" t="s">
        <v>123</v>
      </c>
      <c r="E54" s="11">
        <v>60</v>
      </c>
      <c r="F54" s="15">
        <v>42039</v>
      </c>
      <c r="G54" s="14" t="s">
        <v>287</v>
      </c>
      <c r="H54" s="14" t="s">
        <v>11</v>
      </c>
      <c r="I54" s="16">
        <v>32836</v>
      </c>
      <c r="J54" s="17">
        <v>1</v>
      </c>
    </row>
    <row r="55" spans="1:10" x14ac:dyDescent="0.2">
      <c r="A55" s="11" t="s">
        <v>334</v>
      </c>
      <c r="B55" s="13" t="s">
        <v>107</v>
      </c>
      <c r="C55" s="13" t="s">
        <v>108</v>
      </c>
      <c r="D55" s="14" t="s">
        <v>123</v>
      </c>
      <c r="E55" s="11">
        <v>61</v>
      </c>
      <c r="F55" s="15">
        <v>42203</v>
      </c>
      <c r="G55" s="14" t="s">
        <v>303</v>
      </c>
      <c r="H55" s="14" t="s">
        <v>296</v>
      </c>
      <c r="I55" s="16">
        <v>83027</v>
      </c>
      <c r="J55" s="17">
        <v>6</v>
      </c>
    </row>
    <row r="56" spans="1:10" x14ac:dyDescent="0.2">
      <c r="A56" s="11" t="s">
        <v>335</v>
      </c>
      <c r="B56" s="13" t="s">
        <v>109</v>
      </c>
      <c r="C56" s="13" t="s">
        <v>110</v>
      </c>
      <c r="D56" s="14" t="s">
        <v>122</v>
      </c>
      <c r="E56" s="11">
        <v>62</v>
      </c>
      <c r="F56" s="15">
        <v>43856</v>
      </c>
      <c r="G56" s="14" t="s">
        <v>291</v>
      </c>
      <c r="H56" s="14" t="s">
        <v>20</v>
      </c>
      <c r="I56" s="16">
        <v>59863</v>
      </c>
      <c r="J56" s="17">
        <v>0</v>
      </c>
    </row>
    <row r="57" spans="1:10" x14ac:dyDescent="0.2">
      <c r="A57" s="11" t="s">
        <v>336</v>
      </c>
      <c r="B57" s="13" t="s">
        <v>111</v>
      </c>
      <c r="C57" s="13" t="s">
        <v>112</v>
      </c>
      <c r="D57" s="14" t="s">
        <v>122</v>
      </c>
      <c r="E57" s="11">
        <v>63</v>
      </c>
      <c r="F57" s="15">
        <v>42397</v>
      </c>
      <c r="G57" s="14" t="s">
        <v>303</v>
      </c>
      <c r="H57" s="14" t="s">
        <v>292</v>
      </c>
      <c r="I57" s="16">
        <v>89541</v>
      </c>
      <c r="J57" s="17">
        <v>10</v>
      </c>
    </row>
    <row r="58" spans="1:10" x14ac:dyDescent="0.2">
      <c r="A58" s="11" t="s">
        <v>337</v>
      </c>
      <c r="B58" s="13" t="s">
        <v>113</v>
      </c>
      <c r="C58" s="13" t="s">
        <v>114</v>
      </c>
      <c r="D58" s="14" t="s">
        <v>123</v>
      </c>
      <c r="E58" s="11">
        <v>18</v>
      </c>
      <c r="F58" s="15">
        <v>45741</v>
      </c>
      <c r="G58" s="14" t="s">
        <v>285</v>
      </c>
      <c r="H58" s="14" t="s">
        <v>292</v>
      </c>
      <c r="I58" s="16">
        <v>20200</v>
      </c>
      <c r="J58" s="17">
        <v>4</v>
      </c>
    </row>
    <row r="59" spans="1:10" x14ac:dyDescent="0.2">
      <c r="A59" s="11" t="s">
        <v>338</v>
      </c>
      <c r="B59" s="13" t="s">
        <v>115</v>
      </c>
      <c r="C59" s="13" t="s">
        <v>116</v>
      </c>
      <c r="D59" s="14" t="s">
        <v>123</v>
      </c>
      <c r="E59" s="11">
        <v>19</v>
      </c>
      <c r="F59" s="15">
        <v>42423</v>
      </c>
      <c r="G59" s="14" t="s">
        <v>291</v>
      </c>
      <c r="H59" s="14" t="s">
        <v>296</v>
      </c>
      <c r="I59" s="16">
        <v>51364</v>
      </c>
      <c r="J59" s="17">
        <v>0</v>
      </c>
    </row>
    <row r="60" spans="1:10" x14ac:dyDescent="0.2">
      <c r="A60" s="11" t="s">
        <v>339</v>
      </c>
      <c r="B60" s="13" t="s">
        <v>117</v>
      </c>
      <c r="C60" s="13" t="s">
        <v>118</v>
      </c>
      <c r="D60" s="14" t="s">
        <v>123</v>
      </c>
      <c r="E60" s="11">
        <v>20</v>
      </c>
      <c r="F60" s="15">
        <v>44929</v>
      </c>
      <c r="G60" s="14" t="s">
        <v>289</v>
      </c>
      <c r="H60" s="14" t="s">
        <v>14</v>
      </c>
      <c r="I60" s="16">
        <v>44261</v>
      </c>
      <c r="J60" s="17">
        <v>7</v>
      </c>
    </row>
    <row r="61" spans="1:10" x14ac:dyDescent="0.2">
      <c r="A61" s="11" t="s">
        <v>340</v>
      </c>
      <c r="B61" s="13" t="s">
        <v>119</v>
      </c>
      <c r="C61" s="13" t="s">
        <v>120</v>
      </c>
      <c r="D61" s="14" t="s">
        <v>122</v>
      </c>
      <c r="E61" s="11">
        <v>21</v>
      </c>
      <c r="F61" s="15">
        <v>42343</v>
      </c>
      <c r="G61" s="14" t="s">
        <v>287</v>
      </c>
      <c r="H61" s="14" t="s">
        <v>20</v>
      </c>
      <c r="I61" s="16">
        <v>38651</v>
      </c>
      <c r="J61" s="17">
        <v>15</v>
      </c>
    </row>
    <row r="62" spans="1:10" x14ac:dyDescent="0.2">
      <c r="A62" s="11" t="s">
        <v>341</v>
      </c>
      <c r="B62" s="13" t="s">
        <v>124</v>
      </c>
      <c r="C62" s="13" t="s">
        <v>125</v>
      </c>
      <c r="D62" s="14" t="s">
        <v>122</v>
      </c>
      <c r="E62" s="11">
        <v>22</v>
      </c>
      <c r="F62" s="15">
        <v>45677</v>
      </c>
      <c r="G62" s="14" t="s">
        <v>289</v>
      </c>
      <c r="H62" s="14" t="s">
        <v>11</v>
      </c>
      <c r="I62" s="16">
        <v>47750</v>
      </c>
      <c r="J62" s="17">
        <v>7</v>
      </c>
    </row>
    <row r="63" spans="1:10" x14ac:dyDescent="0.2">
      <c r="A63" s="11" t="s">
        <v>342</v>
      </c>
      <c r="B63" s="13" t="s">
        <v>126</v>
      </c>
      <c r="C63" s="13" t="s">
        <v>127</v>
      </c>
      <c r="D63" s="14" t="s">
        <v>122</v>
      </c>
      <c r="E63" s="11">
        <v>23</v>
      </c>
      <c r="F63" s="15">
        <v>45312</v>
      </c>
      <c r="G63" s="14" t="s">
        <v>287</v>
      </c>
      <c r="H63" s="14" t="s">
        <v>296</v>
      </c>
      <c r="I63" s="16">
        <v>31652</v>
      </c>
      <c r="J63" s="17">
        <v>0</v>
      </c>
    </row>
    <row r="64" spans="1:10" x14ac:dyDescent="0.2">
      <c r="A64" s="11" t="s">
        <v>343</v>
      </c>
      <c r="B64" s="13" t="s">
        <v>128</v>
      </c>
      <c r="C64" s="13" t="s">
        <v>129</v>
      </c>
      <c r="D64" s="14" t="s">
        <v>123</v>
      </c>
      <c r="E64" s="11">
        <v>24</v>
      </c>
      <c r="F64" s="15">
        <v>42978</v>
      </c>
      <c r="G64" s="14" t="s">
        <v>287</v>
      </c>
      <c r="H64" s="14" t="s">
        <v>292</v>
      </c>
      <c r="I64" s="16">
        <v>36222</v>
      </c>
      <c r="J64" s="17">
        <v>0</v>
      </c>
    </row>
    <row r="65" spans="1:10" x14ac:dyDescent="0.2">
      <c r="A65" s="11" t="s">
        <v>344</v>
      </c>
      <c r="B65" s="13" t="s">
        <v>130</v>
      </c>
      <c r="C65" s="13" t="s">
        <v>131</v>
      </c>
      <c r="D65" s="14" t="s">
        <v>122</v>
      </c>
      <c r="E65" s="11">
        <v>25</v>
      </c>
      <c r="F65" s="15">
        <v>43893</v>
      </c>
      <c r="G65" s="14" t="s">
        <v>303</v>
      </c>
      <c r="H65" s="14" t="s">
        <v>14</v>
      </c>
      <c r="I65" s="16">
        <v>73540</v>
      </c>
      <c r="J65" s="17">
        <v>8</v>
      </c>
    </row>
    <row r="66" spans="1:10" x14ac:dyDescent="0.2">
      <c r="A66" s="11" t="s">
        <v>345</v>
      </c>
      <c r="B66" s="13" t="s">
        <v>132</v>
      </c>
      <c r="C66" s="13" t="s">
        <v>133</v>
      </c>
      <c r="D66" s="14" t="s">
        <v>122</v>
      </c>
      <c r="E66" s="11">
        <v>26</v>
      </c>
      <c r="F66" s="15">
        <v>45705</v>
      </c>
      <c r="G66" s="14" t="s">
        <v>291</v>
      </c>
      <c r="H66" s="14" t="s">
        <v>296</v>
      </c>
      <c r="I66" s="16">
        <v>67050</v>
      </c>
      <c r="J66" s="17">
        <v>7</v>
      </c>
    </row>
    <row r="67" spans="1:10" x14ac:dyDescent="0.2">
      <c r="A67" s="11" t="s">
        <v>346</v>
      </c>
      <c r="B67" s="13" t="s">
        <v>134</v>
      </c>
      <c r="C67" s="13" t="s">
        <v>135</v>
      </c>
      <c r="D67" s="14" t="s">
        <v>122</v>
      </c>
      <c r="E67" s="11">
        <v>27</v>
      </c>
      <c r="F67" s="15">
        <v>42552</v>
      </c>
      <c r="G67" s="14" t="s">
        <v>303</v>
      </c>
      <c r="H67" s="14" t="s">
        <v>11</v>
      </c>
      <c r="I67" s="16">
        <v>100000</v>
      </c>
      <c r="J67" s="17">
        <v>3</v>
      </c>
    </row>
    <row r="68" spans="1:10" x14ac:dyDescent="0.2">
      <c r="A68" s="11" t="s">
        <v>347</v>
      </c>
      <c r="B68" s="13" t="s">
        <v>136</v>
      </c>
      <c r="C68" s="13" t="s">
        <v>137</v>
      </c>
      <c r="D68" s="14" t="s">
        <v>123</v>
      </c>
      <c r="E68" s="11">
        <v>28</v>
      </c>
      <c r="F68" s="15">
        <v>42824</v>
      </c>
      <c r="G68" s="14" t="s">
        <v>285</v>
      </c>
      <c r="H68" s="14" t="s">
        <v>14</v>
      </c>
      <c r="I68" s="16">
        <v>20489</v>
      </c>
      <c r="J68" s="17">
        <v>1</v>
      </c>
    </row>
    <row r="69" spans="1:10" x14ac:dyDescent="0.2">
      <c r="A69" s="11" t="s">
        <v>348</v>
      </c>
      <c r="B69" s="13" t="s">
        <v>138</v>
      </c>
      <c r="C69" s="13" t="s">
        <v>139</v>
      </c>
      <c r="D69" s="14" t="s">
        <v>123</v>
      </c>
      <c r="E69" s="11">
        <v>29</v>
      </c>
      <c r="F69" s="15">
        <v>44837</v>
      </c>
      <c r="G69" s="14" t="s">
        <v>291</v>
      </c>
      <c r="H69" s="14" t="s">
        <v>20</v>
      </c>
      <c r="I69" s="16">
        <v>63896</v>
      </c>
      <c r="J69" s="17">
        <v>0</v>
      </c>
    </row>
    <row r="70" spans="1:10" x14ac:dyDescent="0.2">
      <c r="A70" s="11" t="s">
        <v>349</v>
      </c>
      <c r="B70" s="13" t="s">
        <v>140</v>
      </c>
      <c r="C70" s="13" t="s">
        <v>141</v>
      </c>
      <c r="D70" s="14" t="s">
        <v>123</v>
      </c>
      <c r="E70" s="11">
        <v>30</v>
      </c>
      <c r="F70" s="15">
        <v>45706</v>
      </c>
      <c r="G70" s="14" t="s">
        <v>285</v>
      </c>
      <c r="H70" s="14" t="s">
        <v>11</v>
      </c>
      <c r="I70" s="16">
        <v>28632</v>
      </c>
      <c r="J70" s="17">
        <v>13</v>
      </c>
    </row>
    <row r="71" spans="1:10" x14ac:dyDescent="0.2">
      <c r="A71" s="11" t="s">
        <v>350</v>
      </c>
      <c r="B71" s="13" t="s">
        <v>142</v>
      </c>
      <c r="C71" s="13" t="s">
        <v>143</v>
      </c>
      <c r="D71" s="14" t="s">
        <v>123</v>
      </c>
      <c r="E71" s="11">
        <v>31</v>
      </c>
      <c r="F71" s="15">
        <v>44460</v>
      </c>
      <c r="G71" s="14" t="s">
        <v>303</v>
      </c>
      <c r="H71" s="14" t="s">
        <v>292</v>
      </c>
      <c r="I71" s="16">
        <v>95402</v>
      </c>
      <c r="J71" s="17">
        <v>6</v>
      </c>
    </row>
    <row r="72" spans="1:10" x14ac:dyDescent="0.2">
      <c r="A72" s="11" t="s">
        <v>351</v>
      </c>
      <c r="B72" s="13" t="s">
        <v>144</v>
      </c>
      <c r="C72" s="13" t="s">
        <v>145</v>
      </c>
      <c r="D72" s="14" t="s">
        <v>122</v>
      </c>
      <c r="E72" s="11">
        <v>32</v>
      </c>
      <c r="F72" s="15">
        <v>44712</v>
      </c>
      <c r="G72" s="14" t="s">
        <v>285</v>
      </c>
      <c r="H72" s="14" t="s">
        <v>292</v>
      </c>
      <c r="I72" s="16">
        <v>25000</v>
      </c>
      <c r="J72" s="17">
        <v>5</v>
      </c>
    </row>
    <row r="73" spans="1:10" x14ac:dyDescent="0.2">
      <c r="A73" s="11" t="s">
        <v>352</v>
      </c>
      <c r="B73" s="13" t="s">
        <v>146</v>
      </c>
      <c r="C73" s="13" t="s">
        <v>147</v>
      </c>
      <c r="D73" s="14" t="s">
        <v>122</v>
      </c>
      <c r="E73" s="11">
        <v>33</v>
      </c>
      <c r="F73" s="15">
        <v>42319</v>
      </c>
      <c r="G73" s="14" t="s">
        <v>289</v>
      </c>
      <c r="H73" s="14" t="s">
        <v>296</v>
      </c>
      <c r="I73" s="16">
        <v>46523</v>
      </c>
      <c r="J73" s="17">
        <v>8</v>
      </c>
    </row>
    <row r="74" spans="1:10" x14ac:dyDescent="0.2">
      <c r="A74" s="11" t="s">
        <v>353</v>
      </c>
      <c r="B74" s="13" t="s">
        <v>148</v>
      </c>
      <c r="C74" s="13" t="s">
        <v>149</v>
      </c>
      <c r="D74" s="14" t="s">
        <v>122</v>
      </c>
      <c r="E74" s="11">
        <v>34</v>
      </c>
      <c r="F74" s="15">
        <v>42011</v>
      </c>
      <c r="G74" s="14" t="s">
        <v>289</v>
      </c>
      <c r="H74" s="14" t="s">
        <v>296</v>
      </c>
      <c r="I74" s="16">
        <v>49562</v>
      </c>
      <c r="J74" s="17">
        <v>7</v>
      </c>
    </row>
    <row r="75" spans="1:10" x14ac:dyDescent="0.2">
      <c r="A75" s="11" t="s">
        <v>354</v>
      </c>
      <c r="B75" s="13" t="s">
        <v>150</v>
      </c>
      <c r="C75" s="13" t="s">
        <v>151</v>
      </c>
      <c r="D75" s="14" t="s">
        <v>123</v>
      </c>
      <c r="E75" s="11">
        <v>35</v>
      </c>
      <c r="F75" s="15">
        <v>43799</v>
      </c>
      <c r="G75" s="14" t="s">
        <v>285</v>
      </c>
      <c r="H75" s="14" t="s">
        <v>11</v>
      </c>
      <c r="I75" s="16">
        <v>23000</v>
      </c>
      <c r="J75" s="17">
        <v>17</v>
      </c>
    </row>
    <row r="76" spans="1:10" x14ac:dyDescent="0.2">
      <c r="A76" s="11" t="s">
        <v>355</v>
      </c>
      <c r="B76" s="13" t="s">
        <v>152</v>
      </c>
      <c r="C76" s="13" t="s">
        <v>153</v>
      </c>
      <c r="D76" s="14" t="s">
        <v>122</v>
      </c>
      <c r="E76" s="11">
        <v>36</v>
      </c>
      <c r="F76" s="15">
        <v>43766</v>
      </c>
      <c r="G76" s="14" t="s">
        <v>287</v>
      </c>
      <c r="H76" s="14" t="s">
        <v>11</v>
      </c>
      <c r="I76" s="16">
        <v>35000</v>
      </c>
      <c r="J76" s="17">
        <v>11</v>
      </c>
    </row>
    <row r="77" spans="1:10" x14ac:dyDescent="0.2">
      <c r="A77" s="11" t="s">
        <v>356</v>
      </c>
      <c r="B77" s="13" t="s">
        <v>154</v>
      </c>
      <c r="C77" s="13" t="s">
        <v>155</v>
      </c>
      <c r="D77" s="14" t="s">
        <v>122</v>
      </c>
      <c r="E77" s="11">
        <v>37</v>
      </c>
      <c r="F77" s="15">
        <v>45098</v>
      </c>
      <c r="G77" s="14" t="s">
        <v>287</v>
      </c>
      <c r="H77" s="14" t="s">
        <v>14</v>
      </c>
      <c r="I77" s="16">
        <v>32896</v>
      </c>
      <c r="J77" s="17">
        <v>7</v>
      </c>
    </row>
    <row r="78" spans="1:10" x14ac:dyDescent="0.2">
      <c r="A78" s="11" t="s">
        <v>357</v>
      </c>
      <c r="B78" s="13" t="s">
        <v>156</v>
      </c>
      <c r="C78" s="13" t="s">
        <v>157</v>
      </c>
      <c r="D78" s="14" t="s">
        <v>122</v>
      </c>
      <c r="E78" s="11">
        <v>38</v>
      </c>
      <c r="F78" s="15">
        <v>44030</v>
      </c>
      <c r="G78" s="14" t="s">
        <v>291</v>
      </c>
      <c r="H78" s="14" t="s">
        <v>11</v>
      </c>
      <c r="I78" s="16">
        <v>64021</v>
      </c>
      <c r="J78" s="17">
        <v>6</v>
      </c>
    </row>
    <row r="79" spans="1:10" x14ac:dyDescent="0.2">
      <c r="A79" s="11" t="s">
        <v>358</v>
      </c>
      <c r="B79" s="13" t="s">
        <v>158</v>
      </c>
      <c r="C79" s="13" t="s">
        <v>159</v>
      </c>
      <c r="D79" s="14" t="s">
        <v>123</v>
      </c>
      <c r="E79" s="11">
        <v>39</v>
      </c>
      <c r="F79" s="15">
        <v>43417</v>
      </c>
      <c r="G79" s="14" t="s">
        <v>285</v>
      </c>
      <c r="H79" s="14" t="s">
        <v>11</v>
      </c>
      <c r="I79" s="16">
        <v>25500</v>
      </c>
      <c r="J79" s="17">
        <v>7</v>
      </c>
    </row>
    <row r="80" spans="1:10" x14ac:dyDescent="0.2">
      <c r="A80" s="11" t="s">
        <v>359</v>
      </c>
      <c r="B80" s="13" t="s">
        <v>160</v>
      </c>
      <c r="C80" s="13" t="s">
        <v>161</v>
      </c>
      <c r="D80" s="14" t="s">
        <v>123</v>
      </c>
      <c r="E80" s="11">
        <v>40</v>
      </c>
      <c r="F80" s="15">
        <v>44057</v>
      </c>
      <c r="G80" s="14" t="s">
        <v>291</v>
      </c>
      <c r="H80" s="14" t="s">
        <v>292</v>
      </c>
      <c r="I80" s="16">
        <v>68154</v>
      </c>
      <c r="J80" s="17">
        <v>11</v>
      </c>
    </row>
    <row r="81" spans="1:10" x14ac:dyDescent="0.2">
      <c r="A81" s="11" t="s">
        <v>360</v>
      </c>
      <c r="B81" s="13" t="s">
        <v>162</v>
      </c>
      <c r="C81" s="13" t="s">
        <v>163</v>
      </c>
      <c r="D81" s="14" t="s">
        <v>122</v>
      </c>
      <c r="E81" s="11">
        <v>41</v>
      </c>
      <c r="F81" s="15">
        <v>43123</v>
      </c>
      <c r="G81" s="14" t="s">
        <v>289</v>
      </c>
      <c r="H81" s="14" t="s">
        <v>292</v>
      </c>
      <c r="I81" s="16">
        <v>45000</v>
      </c>
      <c r="J81" s="17">
        <v>13</v>
      </c>
    </row>
    <row r="82" spans="1:10" x14ac:dyDescent="0.2">
      <c r="A82" s="11" t="s">
        <v>361</v>
      </c>
      <c r="B82" s="13" t="s">
        <v>164</v>
      </c>
      <c r="C82" s="13" t="s">
        <v>165</v>
      </c>
      <c r="D82" s="14" t="s">
        <v>123</v>
      </c>
      <c r="E82" s="11">
        <v>42</v>
      </c>
      <c r="F82" s="15">
        <v>45048</v>
      </c>
      <c r="G82" s="14" t="s">
        <v>287</v>
      </c>
      <c r="H82" s="14" t="s">
        <v>20</v>
      </c>
      <c r="I82" s="16">
        <v>41562</v>
      </c>
      <c r="J82" s="17">
        <v>10</v>
      </c>
    </row>
    <row r="83" spans="1:10" x14ac:dyDescent="0.2">
      <c r="A83" s="11" t="s">
        <v>362</v>
      </c>
      <c r="B83" s="13" t="s">
        <v>166</v>
      </c>
      <c r="C83" s="13" t="s">
        <v>167</v>
      </c>
      <c r="D83" s="14" t="s">
        <v>123</v>
      </c>
      <c r="E83" s="11">
        <v>43</v>
      </c>
      <c r="F83" s="15">
        <v>42694</v>
      </c>
      <c r="G83" s="14" t="s">
        <v>287</v>
      </c>
      <c r="H83" s="14" t="s">
        <v>20</v>
      </c>
      <c r="I83" s="16">
        <v>31256</v>
      </c>
      <c r="J83" s="17">
        <v>6</v>
      </c>
    </row>
    <row r="84" spans="1:10" x14ac:dyDescent="0.2">
      <c r="A84" s="11" t="s">
        <v>363</v>
      </c>
      <c r="B84" s="13" t="s">
        <v>168</v>
      </c>
      <c r="C84" s="13" t="s">
        <v>169</v>
      </c>
      <c r="D84" s="14" t="s">
        <v>123</v>
      </c>
      <c r="E84" s="11">
        <v>44</v>
      </c>
      <c r="F84" s="15">
        <v>45432</v>
      </c>
      <c r="G84" s="14" t="s">
        <v>287</v>
      </c>
      <c r="H84" s="14" t="s">
        <v>20</v>
      </c>
      <c r="I84" s="16">
        <v>33333</v>
      </c>
      <c r="J84" s="17">
        <v>3</v>
      </c>
    </row>
    <row r="85" spans="1:10" x14ac:dyDescent="0.2">
      <c r="A85" s="11" t="s">
        <v>364</v>
      </c>
      <c r="B85" s="13" t="s">
        <v>170</v>
      </c>
      <c r="C85" s="13" t="s">
        <v>171</v>
      </c>
      <c r="D85" s="14" t="s">
        <v>122</v>
      </c>
      <c r="E85" s="11">
        <v>45</v>
      </c>
      <c r="F85" s="15">
        <v>45402</v>
      </c>
      <c r="G85" s="14" t="s">
        <v>303</v>
      </c>
      <c r="H85" s="14" t="s">
        <v>11</v>
      </c>
      <c r="I85" s="16">
        <v>70500</v>
      </c>
      <c r="J85" s="17">
        <v>0</v>
      </c>
    </row>
    <row r="86" spans="1:10" x14ac:dyDescent="0.2">
      <c r="A86" s="11" t="s">
        <v>365</v>
      </c>
      <c r="B86" s="13" t="s">
        <v>172</v>
      </c>
      <c r="C86" s="13" t="s">
        <v>173</v>
      </c>
      <c r="D86" s="14" t="s">
        <v>122</v>
      </c>
      <c r="E86" s="11">
        <v>46</v>
      </c>
      <c r="F86" s="15">
        <v>44483</v>
      </c>
      <c r="G86" s="14" t="s">
        <v>285</v>
      </c>
      <c r="H86" s="14" t="s">
        <v>292</v>
      </c>
      <c r="I86" s="16">
        <v>29500</v>
      </c>
      <c r="J86" s="17">
        <v>9</v>
      </c>
    </row>
    <row r="87" spans="1:10" x14ac:dyDescent="0.2">
      <c r="A87" s="11" t="s">
        <v>366</v>
      </c>
      <c r="B87" s="13" t="s">
        <v>174</v>
      </c>
      <c r="C87" s="13" t="s">
        <v>175</v>
      </c>
      <c r="D87" s="14" t="s">
        <v>123</v>
      </c>
      <c r="E87" s="11">
        <v>47</v>
      </c>
      <c r="F87" s="15">
        <v>43014</v>
      </c>
      <c r="G87" s="14" t="s">
        <v>291</v>
      </c>
      <c r="H87" s="14" t="s">
        <v>11</v>
      </c>
      <c r="I87" s="16">
        <v>52078</v>
      </c>
      <c r="J87" s="17">
        <v>0</v>
      </c>
    </row>
    <row r="88" spans="1:10" x14ac:dyDescent="0.2">
      <c r="A88" s="11" t="s">
        <v>367</v>
      </c>
      <c r="B88" s="13" t="s">
        <v>176</v>
      </c>
      <c r="C88" s="13" t="s">
        <v>177</v>
      </c>
      <c r="D88" s="14" t="s">
        <v>123</v>
      </c>
      <c r="E88" s="11">
        <v>48</v>
      </c>
      <c r="F88" s="15">
        <v>42462</v>
      </c>
      <c r="G88" s="14" t="s">
        <v>287</v>
      </c>
      <c r="H88" s="14" t="s">
        <v>14</v>
      </c>
      <c r="I88" s="16">
        <v>34023</v>
      </c>
      <c r="J88" s="17">
        <v>2</v>
      </c>
    </row>
    <row r="89" spans="1:10" x14ac:dyDescent="0.2">
      <c r="A89" s="11" t="s">
        <v>368</v>
      </c>
      <c r="B89" s="13" t="s">
        <v>178</v>
      </c>
      <c r="C89" s="13" t="s">
        <v>179</v>
      </c>
      <c r="D89" s="14" t="s">
        <v>122</v>
      </c>
      <c r="E89" s="11">
        <v>49</v>
      </c>
      <c r="F89" s="15">
        <v>44581</v>
      </c>
      <c r="G89" s="14" t="s">
        <v>285</v>
      </c>
      <c r="H89" s="14" t="s">
        <v>11</v>
      </c>
      <c r="I89" s="16">
        <v>26876</v>
      </c>
      <c r="J89" s="17">
        <v>11</v>
      </c>
    </row>
    <row r="90" spans="1:10" x14ac:dyDescent="0.2">
      <c r="A90" s="11" t="s">
        <v>369</v>
      </c>
      <c r="B90" s="13" t="s">
        <v>180</v>
      </c>
      <c r="C90" s="13" t="s">
        <v>181</v>
      </c>
      <c r="D90" s="14" t="s">
        <v>122</v>
      </c>
      <c r="E90" s="11">
        <v>50</v>
      </c>
      <c r="F90" s="15">
        <v>42923</v>
      </c>
      <c r="G90" s="14" t="s">
        <v>303</v>
      </c>
      <c r="H90" s="14" t="s">
        <v>20</v>
      </c>
      <c r="I90" s="16">
        <v>85427</v>
      </c>
      <c r="J90" s="17">
        <v>4</v>
      </c>
    </row>
    <row r="91" spans="1:10" x14ac:dyDescent="0.2">
      <c r="A91" s="11" t="s">
        <v>370</v>
      </c>
      <c r="B91" s="13" t="s">
        <v>182</v>
      </c>
      <c r="C91" s="13" t="s">
        <v>183</v>
      </c>
      <c r="D91" s="14" t="s">
        <v>123</v>
      </c>
      <c r="E91" s="11">
        <v>51</v>
      </c>
      <c r="F91" s="15">
        <v>45453</v>
      </c>
      <c r="G91" s="14" t="s">
        <v>289</v>
      </c>
      <c r="H91" s="14" t="s">
        <v>14</v>
      </c>
      <c r="I91" s="16">
        <v>42687</v>
      </c>
      <c r="J91" s="17">
        <v>13</v>
      </c>
    </row>
    <row r="92" spans="1:10" x14ac:dyDescent="0.2">
      <c r="A92" s="11" t="s">
        <v>371</v>
      </c>
      <c r="B92" s="13" t="s">
        <v>184</v>
      </c>
      <c r="C92" s="13" t="s">
        <v>185</v>
      </c>
      <c r="D92" s="14" t="s">
        <v>123</v>
      </c>
      <c r="E92" s="11">
        <v>52</v>
      </c>
      <c r="F92" s="15">
        <v>42337</v>
      </c>
      <c r="G92" s="14" t="s">
        <v>285</v>
      </c>
      <c r="H92" s="14" t="s">
        <v>296</v>
      </c>
      <c r="I92" s="16">
        <v>24123</v>
      </c>
      <c r="J92" s="17">
        <v>4</v>
      </c>
    </row>
    <row r="93" spans="1:10" x14ac:dyDescent="0.2">
      <c r="A93" s="11" t="s">
        <v>372</v>
      </c>
      <c r="B93" s="13" t="s">
        <v>186</v>
      </c>
      <c r="C93" s="13" t="s">
        <v>187</v>
      </c>
      <c r="D93" s="14" t="s">
        <v>123</v>
      </c>
      <c r="E93" s="11">
        <v>53</v>
      </c>
      <c r="F93" s="15">
        <v>45072</v>
      </c>
      <c r="G93" s="14" t="s">
        <v>285</v>
      </c>
      <c r="H93" s="14" t="s">
        <v>11</v>
      </c>
      <c r="I93" s="16">
        <v>26000</v>
      </c>
      <c r="J93" s="17">
        <v>0</v>
      </c>
    </row>
    <row r="94" spans="1:10" x14ac:dyDescent="0.2">
      <c r="A94" s="11" t="s">
        <v>373</v>
      </c>
      <c r="B94" s="13" t="s">
        <v>188</v>
      </c>
      <c r="C94" s="13" t="s">
        <v>189</v>
      </c>
      <c r="D94" s="14" t="s">
        <v>122</v>
      </c>
      <c r="E94" s="11">
        <v>54</v>
      </c>
      <c r="F94" s="15">
        <v>43496</v>
      </c>
      <c r="G94" s="14" t="s">
        <v>291</v>
      </c>
      <c r="H94" s="14" t="s">
        <v>20</v>
      </c>
      <c r="I94" s="16">
        <v>57000</v>
      </c>
      <c r="J94" s="17">
        <v>3</v>
      </c>
    </row>
    <row r="95" spans="1:10" x14ac:dyDescent="0.2">
      <c r="A95" s="11" t="s">
        <v>374</v>
      </c>
      <c r="B95" s="13" t="s">
        <v>190</v>
      </c>
      <c r="C95" s="13" t="s">
        <v>191</v>
      </c>
      <c r="D95" s="14" t="s">
        <v>122</v>
      </c>
      <c r="E95" s="11">
        <v>55</v>
      </c>
      <c r="F95" s="15">
        <v>43365</v>
      </c>
      <c r="G95" s="14" t="s">
        <v>289</v>
      </c>
      <c r="H95" s="14" t="s">
        <v>296</v>
      </c>
      <c r="I95" s="16">
        <v>46852</v>
      </c>
      <c r="J95" s="17">
        <v>5</v>
      </c>
    </row>
    <row r="96" spans="1:10" x14ac:dyDescent="0.2">
      <c r="A96" s="11" t="s">
        <v>375</v>
      </c>
      <c r="B96" s="13" t="s">
        <v>192</v>
      </c>
      <c r="C96" s="13" t="s">
        <v>193</v>
      </c>
      <c r="D96" s="14" t="s">
        <v>122</v>
      </c>
      <c r="E96" s="11">
        <v>56</v>
      </c>
      <c r="F96" s="15">
        <v>45405</v>
      </c>
      <c r="G96" s="14" t="s">
        <v>287</v>
      </c>
      <c r="H96" s="14" t="s">
        <v>20</v>
      </c>
      <c r="I96" s="16">
        <v>37210</v>
      </c>
      <c r="J96" s="17">
        <v>11</v>
      </c>
    </row>
    <row r="97" spans="1:10" x14ac:dyDescent="0.2">
      <c r="A97" s="11" t="s">
        <v>376</v>
      </c>
      <c r="B97" s="13" t="s">
        <v>194</v>
      </c>
      <c r="C97" s="13" t="s">
        <v>195</v>
      </c>
      <c r="D97" s="14" t="s">
        <v>123</v>
      </c>
      <c r="E97" s="11">
        <v>57</v>
      </c>
      <c r="F97" s="15">
        <v>45567</v>
      </c>
      <c r="G97" s="14" t="s">
        <v>287</v>
      </c>
      <c r="H97" s="14" t="s">
        <v>14</v>
      </c>
      <c r="I97" s="16">
        <v>36451</v>
      </c>
      <c r="J97" s="17">
        <v>0</v>
      </c>
    </row>
    <row r="98" spans="1:10" x14ac:dyDescent="0.2">
      <c r="A98" s="11" t="s">
        <v>377</v>
      </c>
      <c r="B98" s="13" t="s">
        <v>196</v>
      </c>
      <c r="C98" s="13" t="s">
        <v>197</v>
      </c>
      <c r="D98" s="14" t="s">
        <v>123</v>
      </c>
      <c r="E98" s="11">
        <v>58</v>
      </c>
      <c r="F98" s="15">
        <v>43961</v>
      </c>
      <c r="G98" s="14" t="s">
        <v>291</v>
      </c>
      <c r="H98" s="14" t="s">
        <v>296</v>
      </c>
      <c r="I98" s="16">
        <v>50500</v>
      </c>
      <c r="J98" s="17">
        <v>11</v>
      </c>
    </row>
    <row r="99" spans="1:10" x14ac:dyDescent="0.2">
      <c r="A99" s="11" t="s">
        <v>378</v>
      </c>
      <c r="B99" s="13" t="s">
        <v>198</v>
      </c>
      <c r="C99" s="13" t="s">
        <v>199</v>
      </c>
      <c r="D99" s="14" t="s">
        <v>122</v>
      </c>
      <c r="E99" s="11">
        <v>59</v>
      </c>
      <c r="F99" s="15">
        <v>44571</v>
      </c>
      <c r="G99" s="14" t="s">
        <v>287</v>
      </c>
      <c r="H99" s="14" t="s">
        <v>292</v>
      </c>
      <c r="I99" s="16">
        <v>44444</v>
      </c>
      <c r="J99" s="17">
        <v>6</v>
      </c>
    </row>
    <row r="100" spans="1:10" x14ac:dyDescent="0.2">
      <c r="A100" s="11" t="s">
        <v>379</v>
      </c>
      <c r="B100" s="13" t="s">
        <v>200</v>
      </c>
      <c r="C100" s="13" t="s">
        <v>201</v>
      </c>
      <c r="D100" s="14" t="s">
        <v>122</v>
      </c>
      <c r="E100" s="11">
        <v>60</v>
      </c>
      <c r="F100" s="15">
        <v>44827</v>
      </c>
      <c r="G100" s="14" t="s">
        <v>285</v>
      </c>
      <c r="H100" s="14" t="s">
        <v>14</v>
      </c>
      <c r="I100" s="16">
        <v>21879</v>
      </c>
      <c r="J100" s="17">
        <v>0</v>
      </c>
    </row>
    <row r="101" spans="1:10" x14ac:dyDescent="0.2">
      <c r="A101" s="11" t="s">
        <v>380</v>
      </c>
      <c r="B101" s="13" t="s">
        <v>202</v>
      </c>
      <c r="C101" s="13" t="s">
        <v>203</v>
      </c>
      <c r="D101" s="14" t="s">
        <v>123</v>
      </c>
      <c r="E101" s="11">
        <v>61</v>
      </c>
      <c r="F101" s="15">
        <v>44744</v>
      </c>
      <c r="G101" s="14" t="s">
        <v>303</v>
      </c>
      <c r="H101" s="14" t="s">
        <v>296</v>
      </c>
      <c r="I101" s="16">
        <v>88888</v>
      </c>
      <c r="J101" s="17">
        <v>3</v>
      </c>
    </row>
    <row r="102" spans="1:10" x14ac:dyDescent="0.2">
      <c r="A102" s="11" t="s">
        <v>381</v>
      </c>
      <c r="B102" s="13" t="s">
        <v>204</v>
      </c>
      <c r="C102" s="13" t="s">
        <v>205</v>
      </c>
      <c r="D102" s="14" t="s">
        <v>122</v>
      </c>
      <c r="E102" s="11">
        <v>62</v>
      </c>
      <c r="F102" s="15">
        <v>44495</v>
      </c>
      <c r="G102" s="14" t="s">
        <v>289</v>
      </c>
      <c r="H102" s="14" t="s">
        <v>20</v>
      </c>
      <c r="I102" s="16">
        <v>48203</v>
      </c>
      <c r="J102" s="17">
        <v>6</v>
      </c>
    </row>
    <row r="103" spans="1:10" x14ac:dyDescent="0.2">
      <c r="A103" s="11" t="s">
        <v>382</v>
      </c>
      <c r="B103" s="13" t="s">
        <v>206</v>
      </c>
      <c r="C103" s="13" t="s">
        <v>207</v>
      </c>
      <c r="D103" s="14" t="s">
        <v>123</v>
      </c>
      <c r="E103" s="11">
        <v>63</v>
      </c>
      <c r="F103" s="15">
        <v>44778</v>
      </c>
      <c r="G103" s="14" t="s">
        <v>285</v>
      </c>
      <c r="H103" s="14" t="s">
        <v>20</v>
      </c>
      <c r="I103" s="16">
        <v>21452</v>
      </c>
      <c r="J103" s="17">
        <v>19</v>
      </c>
    </row>
    <row r="104" spans="1:10" x14ac:dyDescent="0.2">
      <c r="A104" s="11" t="s">
        <v>383</v>
      </c>
      <c r="B104" s="13" t="s">
        <v>208</v>
      </c>
      <c r="C104" s="13" t="s">
        <v>209</v>
      </c>
      <c r="D104" s="14" t="s">
        <v>122</v>
      </c>
      <c r="E104" s="11">
        <v>64</v>
      </c>
      <c r="F104" s="15">
        <v>42519</v>
      </c>
      <c r="G104" s="14" t="s">
        <v>285</v>
      </c>
      <c r="H104" s="14" t="s">
        <v>11</v>
      </c>
      <c r="I104" s="16">
        <v>27000</v>
      </c>
      <c r="J104" s="17">
        <v>6</v>
      </c>
    </row>
    <row r="105" spans="1:10" x14ac:dyDescent="0.2">
      <c r="A105" s="11" t="s">
        <v>384</v>
      </c>
      <c r="B105" s="13" t="s">
        <v>210</v>
      </c>
      <c r="C105" s="13" t="s">
        <v>211</v>
      </c>
      <c r="D105" s="14" t="s">
        <v>122</v>
      </c>
      <c r="E105" s="11">
        <v>65</v>
      </c>
      <c r="F105" s="15">
        <v>45990</v>
      </c>
      <c r="G105" s="14" t="s">
        <v>287</v>
      </c>
      <c r="H105" s="14" t="s">
        <v>14</v>
      </c>
      <c r="I105" s="16">
        <v>36478</v>
      </c>
      <c r="J105" s="17">
        <v>13</v>
      </c>
    </row>
    <row r="106" spans="1:10" x14ac:dyDescent="0.2">
      <c r="A106" s="11" t="s">
        <v>385</v>
      </c>
      <c r="B106" s="13" t="s">
        <v>212</v>
      </c>
      <c r="C106" s="13" t="s">
        <v>213</v>
      </c>
      <c r="D106" s="14" t="s">
        <v>123</v>
      </c>
      <c r="E106" s="11">
        <v>66</v>
      </c>
      <c r="F106" s="15">
        <v>45304</v>
      </c>
      <c r="G106" s="14" t="s">
        <v>287</v>
      </c>
      <c r="H106" s="14" t="s">
        <v>292</v>
      </c>
      <c r="I106" s="16">
        <v>32987</v>
      </c>
      <c r="J106" s="17">
        <v>12</v>
      </c>
    </row>
    <row r="107" spans="1:10" x14ac:dyDescent="0.2">
      <c r="A107" s="11" t="s">
        <v>386</v>
      </c>
      <c r="B107" s="13" t="s">
        <v>214</v>
      </c>
      <c r="C107" s="13" t="s">
        <v>215</v>
      </c>
      <c r="D107" s="14" t="s">
        <v>122</v>
      </c>
      <c r="E107" s="11">
        <v>67</v>
      </c>
      <c r="F107" s="15">
        <v>43541</v>
      </c>
      <c r="G107" s="14" t="s">
        <v>291</v>
      </c>
      <c r="H107" s="14" t="s">
        <v>292</v>
      </c>
      <c r="I107" s="16">
        <v>66752</v>
      </c>
      <c r="J107" s="17">
        <v>0</v>
      </c>
    </row>
    <row r="108" spans="1:10" x14ac:dyDescent="0.2">
      <c r="A108" s="11" t="s">
        <v>387</v>
      </c>
      <c r="B108" s="13" t="s">
        <v>216</v>
      </c>
      <c r="C108" s="13" t="s">
        <v>217</v>
      </c>
      <c r="D108" s="14" t="s">
        <v>122</v>
      </c>
      <c r="E108" s="11">
        <v>68</v>
      </c>
      <c r="F108" s="15">
        <v>43124</v>
      </c>
      <c r="G108" s="14" t="s">
        <v>287</v>
      </c>
      <c r="H108" s="14" t="s">
        <v>20</v>
      </c>
      <c r="I108" s="16">
        <v>41532</v>
      </c>
      <c r="J108" s="17">
        <v>3</v>
      </c>
    </row>
    <row r="109" spans="1:10" x14ac:dyDescent="0.2">
      <c r="A109" s="11" t="s">
        <v>388</v>
      </c>
      <c r="B109" s="13" t="s">
        <v>218</v>
      </c>
      <c r="C109" s="13" t="s">
        <v>219</v>
      </c>
      <c r="D109" s="14" t="s">
        <v>123</v>
      </c>
      <c r="E109" s="11">
        <v>69</v>
      </c>
      <c r="F109" s="15">
        <v>45234</v>
      </c>
      <c r="G109" s="14" t="s">
        <v>285</v>
      </c>
      <c r="H109" s="14" t="s">
        <v>11</v>
      </c>
      <c r="I109" s="16">
        <v>29730</v>
      </c>
      <c r="J109" s="17">
        <v>0</v>
      </c>
    </row>
    <row r="110" spans="1:10" x14ac:dyDescent="0.2">
      <c r="A110" s="11" t="s">
        <v>389</v>
      </c>
      <c r="B110" s="13" t="s">
        <v>220</v>
      </c>
      <c r="C110" s="13" t="s">
        <v>221</v>
      </c>
      <c r="D110" s="14" t="s">
        <v>123</v>
      </c>
      <c r="E110" s="11">
        <v>70</v>
      </c>
      <c r="F110" s="15">
        <v>43001</v>
      </c>
      <c r="G110" s="14" t="s">
        <v>289</v>
      </c>
      <c r="H110" s="14" t="s">
        <v>11</v>
      </c>
      <c r="I110" s="16">
        <v>49630</v>
      </c>
      <c r="J110" s="17">
        <v>2</v>
      </c>
    </row>
    <row r="111" spans="1:10" x14ac:dyDescent="0.2">
      <c r="A111" s="11" t="s">
        <v>390</v>
      </c>
      <c r="B111" s="13" t="s">
        <v>222</v>
      </c>
      <c r="C111" s="13" t="s">
        <v>223</v>
      </c>
      <c r="D111" s="14" t="s">
        <v>123</v>
      </c>
      <c r="E111" s="11">
        <v>71</v>
      </c>
      <c r="F111" s="15">
        <v>42568</v>
      </c>
      <c r="G111" s="14" t="s">
        <v>287</v>
      </c>
      <c r="H111" s="14" t="s">
        <v>11</v>
      </c>
      <c r="I111" s="16">
        <v>30500</v>
      </c>
      <c r="J111" s="17">
        <v>1</v>
      </c>
    </row>
  </sheetData>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EC169-A153-794C-9F5F-F3F8C2C09C15}">
  <sheetPr>
    <tabColor theme="0"/>
  </sheetPr>
  <dimension ref="B2:E15"/>
  <sheetViews>
    <sheetView showGridLines="0" zoomScale="120" zoomScaleNormal="120" workbookViewId="0">
      <selection activeCell="B6" sqref="B6"/>
    </sheetView>
  </sheetViews>
  <sheetFormatPr baseColWidth="10" defaultRowHeight="15" x14ac:dyDescent="0.2"/>
  <cols>
    <col min="1" max="1" width="2.83203125" style="20" customWidth="1"/>
    <col min="2" max="2" width="40.83203125" style="20" customWidth="1"/>
    <col min="3" max="3" width="10.83203125" style="20" customWidth="1"/>
    <col min="4" max="4" width="25.83203125" style="20" customWidth="1"/>
    <col min="5" max="5" width="100.83203125" style="20" customWidth="1"/>
    <col min="6" max="16384" width="10.83203125" style="20"/>
  </cols>
  <sheetData>
    <row r="2" spans="2:5" ht="50" customHeight="1" x14ac:dyDescent="0.2"/>
    <row r="3" spans="2:5" ht="50" customHeight="1" x14ac:dyDescent="0.2"/>
    <row r="4" spans="2:5" ht="40" customHeight="1" thickBot="1" x14ac:dyDescent="0.25"/>
    <row r="5" spans="2:5" ht="30" customHeight="1" thickBot="1" x14ac:dyDescent="0.25">
      <c r="B5" s="21" t="s">
        <v>392</v>
      </c>
      <c r="D5" s="27" t="s">
        <v>393</v>
      </c>
      <c r="E5" s="28"/>
    </row>
    <row r="6" spans="2:5" ht="30" customHeight="1" thickBot="1" x14ac:dyDescent="0.25">
      <c r="B6" s="22" t="s">
        <v>404</v>
      </c>
      <c r="D6" s="29" t="s">
        <v>395</v>
      </c>
      <c r="E6" s="32" t="s">
        <v>396</v>
      </c>
    </row>
    <row r="7" spans="2:5" ht="30" customHeight="1" thickBot="1" x14ac:dyDescent="0.25">
      <c r="D7" s="30"/>
      <c r="E7" s="33"/>
    </row>
    <row r="8" spans="2:5" ht="30" customHeight="1" thickBot="1" x14ac:dyDescent="0.25">
      <c r="B8" s="21" t="s">
        <v>397</v>
      </c>
      <c r="D8" s="30"/>
      <c r="E8" s="33"/>
    </row>
    <row r="9" spans="2:5" ht="30" customHeight="1" thickBot="1" x14ac:dyDescent="0.25">
      <c r="B9" s="22" t="s">
        <v>404</v>
      </c>
      <c r="D9" s="30"/>
      <c r="E9" s="33"/>
    </row>
    <row r="10" spans="2:5" ht="30" customHeight="1" thickBot="1" x14ac:dyDescent="0.25">
      <c r="D10" s="30"/>
      <c r="E10" s="33"/>
    </row>
    <row r="11" spans="2:5" ht="30" customHeight="1" thickBot="1" x14ac:dyDescent="0.25">
      <c r="B11" s="21" t="s">
        <v>398</v>
      </c>
      <c r="D11" s="31"/>
      <c r="E11" s="34"/>
    </row>
    <row r="12" spans="2:5" ht="30" customHeight="1" thickBot="1" x14ac:dyDescent="0.25">
      <c r="B12" s="22" t="s">
        <v>404</v>
      </c>
      <c r="D12" s="23" t="s">
        <v>399</v>
      </c>
      <c r="E12" s="25" t="s">
        <v>400</v>
      </c>
    </row>
    <row r="13" spans="2:5" ht="30" customHeight="1" thickBot="1" x14ac:dyDescent="0.25">
      <c r="D13" s="31"/>
      <c r="E13" s="34"/>
    </row>
    <row r="14" spans="2:5" ht="30" customHeight="1" thickBot="1" x14ac:dyDescent="0.25">
      <c r="B14" s="21" t="s">
        <v>401</v>
      </c>
      <c r="D14" s="23" t="s">
        <v>402</v>
      </c>
      <c r="E14" s="25" t="s">
        <v>403</v>
      </c>
    </row>
    <row r="15" spans="2:5" ht="30" customHeight="1" thickBot="1" x14ac:dyDescent="0.25">
      <c r="B15" s="22" t="s">
        <v>394</v>
      </c>
      <c r="D15" s="24"/>
      <c r="E15" s="26"/>
    </row>
  </sheetData>
  <sheetProtection sheet="1" objects="1" scenarios="1" selectLockedCells="1"/>
  <mergeCells count="7">
    <mergeCell ref="D14:D15"/>
    <mergeCell ref="E14:E15"/>
    <mergeCell ref="D5:E5"/>
    <mergeCell ref="D6:D11"/>
    <mergeCell ref="E6:E11"/>
    <mergeCell ref="D12:D13"/>
    <mergeCell ref="E12:E13"/>
  </mergeCells>
  <hyperlinks>
    <hyperlink ref="B6" r:id="rId1" tooltip="Découvrir le programme" xr:uid="{907C5439-E3D2-044F-A35E-E5E95CC63007}"/>
    <hyperlink ref="B9" r:id="rId2" tooltip="Découvrir le programme" xr:uid="{D9C59C1B-1B57-8D4E-A290-0C9D10723E4A}"/>
    <hyperlink ref="B12" r:id="rId3" tooltip="Découvrir le programme" xr:uid="{DD8AE413-8F49-6540-B4ED-9ABB1C6FF9AF}"/>
    <hyperlink ref="B15" r:id="rId4" tooltip="Découvrir les programmes" xr:uid="{B8CA7135-E16B-DD4B-A67F-7899996DDB9A}"/>
  </hyperlinks>
  <pageMargins left="0.7" right="0.7" top="0.75" bottom="0.75" header="0.3" footer="0.3"/>
  <pageSetup paperSize="9" orientation="portrait" horizontalDpi="0" verticalDpi="0"/>
  <drawing r:id="rId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5</vt:i4>
      </vt:variant>
    </vt:vector>
  </HeadingPairs>
  <TitlesOfParts>
    <vt:vector size="5" baseType="lpstr">
      <vt:lpstr>Programme</vt:lpstr>
      <vt:lpstr>Tableau avec bordures</vt:lpstr>
      <vt:lpstr>Table de données (MSFT)</vt:lpstr>
      <vt:lpstr>Base de données TCD</vt:lpstr>
      <vt:lpstr>Morpheus 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Parent</dc:creator>
  <cp:lastModifiedBy>Nicolas PARENT</cp:lastModifiedBy>
  <dcterms:created xsi:type="dcterms:W3CDTF">2015-06-05T18:19:34Z</dcterms:created>
  <dcterms:modified xsi:type="dcterms:W3CDTF">2024-05-05T17:24:10Z</dcterms:modified>
</cp:coreProperties>
</file>