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ilisateur\Downloads\"/>
    </mc:Choice>
  </mc:AlternateContent>
  <xr:revisionPtr revIDLastSave="0" documentId="8_{F3AA63DB-BBFF-425B-A9F9-08FB9FA3FA19}" xr6:coauthVersionLast="47" xr6:coauthVersionMax="47" xr10:uidLastSave="{00000000-0000-0000-0000-000000000000}"/>
  <bookViews>
    <workbookView xWindow="-108" yWindow="-108" windowWidth="23256" windowHeight="12456" activeTab="1" xr2:uid="{818F77B2-5211-4CCC-9054-4A3242650EE8}"/>
  </bookViews>
  <sheets>
    <sheet name="Feuil1" sheetId="1" r:id="rId1"/>
    <sheet name="Médian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E17" i="2"/>
  <c r="C17" i="2"/>
  <c r="F12" i="2"/>
  <c r="F11" i="2"/>
  <c r="F10" i="2"/>
  <c r="F9" i="2"/>
  <c r="F17" i="2" s="1"/>
  <c r="F8" i="1"/>
  <c r="F9" i="1"/>
  <c r="F10" i="1"/>
  <c r="F11" i="1"/>
  <c r="F12" i="1"/>
  <c r="F13" i="1"/>
  <c r="F14" i="1"/>
  <c r="F15" i="1"/>
  <c r="F16" i="1"/>
  <c r="F7" i="1"/>
  <c r="E8" i="1"/>
  <c r="E9" i="1"/>
  <c r="E10" i="1"/>
  <c r="E11" i="1"/>
  <c r="E12" i="1"/>
  <c r="E13" i="1"/>
  <c r="E14" i="1"/>
  <c r="E15" i="1"/>
  <c r="E16" i="1"/>
  <c r="E7" i="1"/>
  <c r="D8" i="1"/>
  <c r="D9" i="1"/>
  <c r="D10" i="1"/>
  <c r="D11" i="1"/>
  <c r="D12" i="1"/>
  <c r="D13" i="1"/>
  <c r="D14" i="1"/>
  <c r="D15" i="1"/>
  <c r="D16" i="1"/>
  <c r="D7" i="1"/>
  <c r="D17" i="1" s="1"/>
  <c r="F17" i="1" l="1"/>
  <c r="E17" i="1"/>
</calcChain>
</file>

<file path=xl/sharedStrings.xml><?xml version="1.0" encoding="utf-8"?>
<sst xmlns="http://schemas.openxmlformats.org/spreadsheetml/2006/main" count="38" uniqueCount="28">
  <si>
    <t xml:space="preserve"> </t>
  </si>
  <si>
    <t>ARRONDIR SUR EXCEL</t>
  </si>
  <si>
    <t>CLIENT</t>
  </si>
  <si>
    <t>ARRONDI</t>
  </si>
  <si>
    <t>ARRONDI SUP</t>
  </si>
  <si>
    <t>Sophie Martin</t>
  </si>
  <si>
    <t>Thomas Dubois</t>
  </si>
  <si>
    <t>Emma Lefebvre</t>
  </si>
  <si>
    <t>Lucas Bernard</t>
  </si>
  <si>
    <t>Léa Rousseau</t>
  </si>
  <si>
    <t>Hugo Moreau</t>
  </si>
  <si>
    <t>Chloé Laurent</t>
  </si>
  <si>
    <t>Louis Garnier</t>
  </si>
  <si>
    <t>Manon Petit</t>
  </si>
  <si>
    <t>Nathan Roux</t>
  </si>
  <si>
    <t>TOTAL</t>
  </si>
  <si>
    <t>VENTES TRIMESTRE 1</t>
  </si>
  <si>
    <t xml:space="preserve">ARRONDI INF </t>
  </si>
  <si>
    <t>VENTES</t>
  </si>
  <si>
    <t>CALCULER LA MEDIANE</t>
  </si>
  <si>
    <t>NOTES TRIMESTRE 1</t>
  </si>
  <si>
    <t>MATHS</t>
  </si>
  <si>
    <t>ANGLAIS</t>
  </si>
  <si>
    <t>FRANÇAIS</t>
  </si>
  <si>
    <t>PHILO</t>
  </si>
  <si>
    <t>MOYENNE</t>
  </si>
  <si>
    <t>MEDIANE</t>
  </si>
  <si>
    <t>ELEVE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</si>
</sst>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000\ &quot;€&quot;;[Red]\-#,##0.00000\ &quot;€&quot;"/>
    <numFmt numFmtId="165" formatCode="#,##0.0\ &quot;€&quot;;[Red]\-#,##0.0\ &quot;€&quot;"/>
  </numFmts>
  <fonts count="9" x14ac:knownFonts="1">
    <font>
      <sz val="11"/>
      <color theme="1"/>
      <name val="Aptos Narrow"/>
      <family val="2"/>
      <scheme val="minor"/>
    </font>
    <font>
      <b/>
      <sz val="15"/>
      <color rgb="FFFFFFFF"/>
      <name val="Calibri"/>
      <family val="2"/>
    </font>
    <font>
      <b/>
      <sz val="14"/>
      <color rgb="FF00518B"/>
      <name val="Calibri"/>
      <family val="2"/>
    </font>
    <font>
      <b/>
      <sz val="11"/>
      <color theme="0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5"/>
      <color rgb="FFFFFFFF"/>
      <name val="Aptos Narrow"/>
      <family val="2"/>
      <scheme val="minor"/>
    </font>
    <font>
      <b/>
      <sz val="14"/>
      <color rgb="FF00518B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62E4A"/>
        <bgColor rgb="FF102136"/>
      </patternFill>
    </fill>
    <fill>
      <patternFill patternType="solid">
        <fgColor rgb="FFDEEAF6"/>
        <bgColor rgb="FFDEEAF6"/>
      </patternFill>
    </fill>
    <fill>
      <patternFill patternType="solid">
        <fgColor rgb="FF00518B"/>
        <bgColor theme="4"/>
      </patternFill>
    </fill>
    <fill>
      <patternFill patternType="solid">
        <fgColor rgb="FF00518B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10" xfId="0" applyFont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top"/>
    </xf>
    <xf numFmtId="8" fontId="5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8" fontId="4" fillId="0" borderId="7" xfId="0" applyNumberFormat="1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6" borderId="0" xfId="0" applyFill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165" fontId="3" fillId="5" borderId="4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center" wrapText="1"/>
    </xf>
    <xf numFmtId="165" fontId="3" fillId="6" borderId="4" xfId="0" applyNumberFormat="1" applyFont="1" applyFill="1" applyBorder="1" applyAlignment="1">
      <alignment horizontal="center" vertical="center" wrapText="1"/>
    </xf>
    <xf numFmtId="165" fontId="3" fillId="6" borderId="5" xfId="0" applyNumberFormat="1" applyFont="1" applyFill="1" applyBorder="1" applyAlignment="1">
      <alignment horizontal="center" vertical="center" wrapText="1"/>
    </xf>
    <xf numFmtId="8" fontId="3" fillId="5" borderId="4" xfId="0" applyNumberFormat="1" applyFont="1" applyFill="1" applyBorder="1" applyAlignment="1">
      <alignment horizontal="center" vertical="center" wrapText="1"/>
    </xf>
    <xf numFmtId="8" fontId="3" fillId="5" borderId="5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3" fillId="5" borderId="4" xfId="0" applyNumberFormat="1" applyFont="1" applyFill="1" applyBorder="1" applyAlignment="1">
      <alignment horizontal="center" vertical="center" wrapText="1"/>
    </xf>
    <xf numFmtId="0" fontId="3" fillId="5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1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815339</xdr:colOff>
      <xdr:row>1</xdr:row>
      <xdr:rowOff>44025</xdr:rowOff>
    </xdr:from>
    <xdr:to>
      <xdr:col>5</xdr:col>
      <xdr:colOff>818290</xdr:colOff>
      <xdr:row>1</xdr:row>
      <xdr:rowOff>527897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941C3EA-98F9-406F-BDE6-DBC3D3908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4206" y="230292"/>
          <a:ext cx="900417" cy="4838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454084</xdr:colOff>
      <xdr:row>1</xdr:row>
      <xdr:rowOff>114299</xdr:rowOff>
    </xdr:from>
    <xdr:to>
      <xdr:col>5</xdr:col>
      <xdr:colOff>582070</xdr:colOff>
      <xdr:row>1</xdr:row>
      <xdr:rowOff>565996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22F69CD-DD4D-499D-B1F8-C12855F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6324" y="297179"/>
          <a:ext cx="737586" cy="451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70E0E-2C96-4DF2-BC83-6F8EDCE472E9}">
  <dimension ref="B2:H19"/>
  <sheetViews>
    <sheetView showGridLines="0" zoomScale="80" zoomScaleNormal="80" workbookViewId="0">
      <selection activeCell="B2" sqref="B2:F19"/>
    </sheetView>
  </sheetViews>
  <sheetFormatPr baseColWidth="10" defaultRowHeight="14.4" x14ac:dyDescent="0.3"/>
  <cols>
    <col min="1" max="1" width="1.21875" customWidth="1"/>
    <col min="2" max="2" width="19.33203125" bestFit="1" customWidth="1"/>
    <col min="3" max="3" width="14.88671875" bestFit="1" customWidth="1"/>
    <col min="4" max="4" width="13.77734375" bestFit="1" customWidth="1"/>
    <col min="5" max="5" width="13.109375" bestFit="1" customWidth="1"/>
    <col min="6" max="6" width="13.33203125" bestFit="1" customWidth="1"/>
  </cols>
  <sheetData>
    <row r="2" spans="2:8" ht="48" customHeight="1" x14ac:dyDescent="0.3">
      <c r="B2" s="17" t="s">
        <v>1</v>
      </c>
      <c r="C2" s="18"/>
      <c r="D2" s="18"/>
      <c r="E2" s="18"/>
      <c r="F2" s="19"/>
    </row>
    <row r="3" spans="2:8" x14ac:dyDescent="0.3">
      <c r="B3" s="6"/>
      <c r="C3" s="7"/>
      <c r="D3" s="7"/>
      <c r="E3" s="7"/>
      <c r="F3" s="8"/>
    </row>
    <row r="4" spans="2:8" ht="21.6" customHeight="1" x14ac:dyDescent="0.3">
      <c r="B4" s="20" t="s">
        <v>16</v>
      </c>
      <c r="C4" s="21"/>
      <c r="D4" s="21"/>
      <c r="E4" s="21"/>
      <c r="F4" s="22"/>
    </row>
    <row r="5" spans="2:8" x14ac:dyDescent="0.3">
      <c r="B5" s="6"/>
      <c r="C5" s="7"/>
      <c r="D5" s="7"/>
      <c r="E5" s="7"/>
      <c r="F5" s="8"/>
    </row>
    <row r="6" spans="2:8" ht="21" customHeight="1" x14ac:dyDescent="0.3">
      <c r="B6" s="10" t="s">
        <v>2</v>
      </c>
      <c r="C6" s="10" t="s">
        <v>18</v>
      </c>
      <c r="D6" s="10" t="s">
        <v>3</v>
      </c>
      <c r="E6" s="10" t="s">
        <v>17</v>
      </c>
      <c r="F6" s="10" t="s">
        <v>4</v>
      </c>
    </row>
    <row r="7" spans="2:8" ht="21.6" customHeight="1" x14ac:dyDescent="0.3">
      <c r="B7" s="9" t="s">
        <v>5</v>
      </c>
      <c r="C7" s="12">
        <v>4523.2951248999998</v>
      </c>
      <c r="D7" s="11">
        <f>ROUND(C7,0)</f>
        <v>4523</v>
      </c>
      <c r="E7" s="11">
        <f>ROUNDDOWN(C7,0)</f>
        <v>4523</v>
      </c>
      <c r="F7" s="11">
        <f>ROUNDUP(C7,0)</f>
        <v>4524</v>
      </c>
    </row>
    <row r="8" spans="2:8" ht="21.6" customHeight="1" x14ac:dyDescent="0.3">
      <c r="B8" s="9" t="s">
        <v>6</v>
      </c>
      <c r="C8" s="12">
        <v>3187.7416358</v>
      </c>
      <c r="D8" s="11">
        <f t="shared" ref="D8:D16" si="0">ROUND(C8,0)</f>
        <v>3188</v>
      </c>
      <c r="E8" s="11">
        <f t="shared" ref="E8:E16" si="1">ROUNDDOWN(C8,0)</f>
        <v>3187</v>
      </c>
      <c r="F8" s="11">
        <f t="shared" ref="F8:F16" si="2">ROUNDUP(C8,0)</f>
        <v>3188</v>
      </c>
    </row>
    <row r="9" spans="2:8" ht="21.6" customHeight="1" x14ac:dyDescent="0.3">
      <c r="B9" s="9" t="s">
        <v>7</v>
      </c>
      <c r="C9" s="12">
        <v>6881.2949675</v>
      </c>
      <c r="D9" s="11">
        <f t="shared" si="0"/>
        <v>6881</v>
      </c>
      <c r="E9" s="11">
        <f t="shared" si="1"/>
        <v>6881</v>
      </c>
      <c r="F9" s="11">
        <f t="shared" si="2"/>
        <v>6882</v>
      </c>
    </row>
    <row r="10" spans="2:8" ht="21.6" customHeight="1" x14ac:dyDescent="0.3">
      <c r="B10" s="9" t="s">
        <v>8</v>
      </c>
      <c r="C10" s="12">
        <v>6606.6321650999998</v>
      </c>
      <c r="D10" s="11">
        <f t="shared" si="0"/>
        <v>6607</v>
      </c>
      <c r="E10" s="11">
        <f t="shared" si="1"/>
        <v>6606</v>
      </c>
      <c r="F10" s="11">
        <f t="shared" si="2"/>
        <v>6607</v>
      </c>
    </row>
    <row r="11" spans="2:8" ht="21.6" customHeight="1" x14ac:dyDescent="0.3">
      <c r="B11" s="9" t="s">
        <v>9</v>
      </c>
      <c r="C11" s="12">
        <v>6054.9693715000003</v>
      </c>
      <c r="D11" s="11">
        <f t="shared" si="0"/>
        <v>6055</v>
      </c>
      <c r="E11" s="11">
        <f t="shared" si="1"/>
        <v>6054</v>
      </c>
      <c r="F11" s="11">
        <f t="shared" si="2"/>
        <v>6055</v>
      </c>
      <c r="H11" t="s">
        <v>0</v>
      </c>
    </row>
    <row r="12" spans="2:8" ht="21.6" customHeight="1" x14ac:dyDescent="0.3">
      <c r="B12" s="9" t="s">
        <v>10</v>
      </c>
      <c r="C12" s="12">
        <v>8350.5254554999992</v>
      </c>
      <c r="D12" s="11">
        <f t="shared" si="0"/>
        <v>8351</v>
      </c>
      <c r="E12" s="11">
        <f t="shared" si="1"/>
        <v>8350</v>
      </c>
      <c r="F12" s="11">
        <f t="shared" si="2"/>
        <v>8351</v>
      </c>
    </row>
    <row r="13" spans="2:8" ht="21.6" customHeight="1" x14ac:dyDescent="0.3">
      <c r="B13" s="9" t="s">
        <v>11</v>
      </c>
      <c r="C13" s="12">
        <v>7094.4231385000003</v>
      </c>
      <c r="D13" s="11">
        <f t="shared" si="0"/>
        <v>7094</v>
      </c>
      <c r="E13" s="11">
        <f t="shared" si="1"/>
        <v>7094</v>
      </c>
      <c r="F13" s="11">
        <f t="shared" si="2"/>
        <v>7095</v>
      </c>
    </row>
    <row r="14" spans="2:8" ht="21.6" customHeight="1" x14ac:dyDescent="0.3">
      <c r="B14" s="9" t="s">
        <v>12</v>
      </c>
      <c r="C14" s="12">
        <v>3061.1472792999998</v>
      </c>
      <c r="D14" s="11">
        <f t="shared" si="0"/>
        <v>3061</v>
      </c>
      <c r="E14" s="11">
        <f t="shared" si="1"/>
        <v>3061</v>
      </c>
      <c r="F14" s="11">
        <f t="shared" si="2"/>
        <v>3062</v>
      </c>
    </row>
    <row r="15" spans="2:8" ht="21.6" customHeight="1" x14ac:dyDescent="0.3">
      <c r="B15" s="9" t="s">
        <v>13</v>
      </c>
      <c r="C15" s="12">
        <v>3914.0593171999999</v>
      </c>
      <c r="D15" s="11">
        <f t="shared" si="0"/>
        <v>3914</v>
      </c>
      <c r="E15" s="11">
        <f t="shared" si="1"/>
        <v>3914</v>
      </c>
      <c r="F15" s="11">
        <f t="shared" si="2"/>
        <v>3915</v>
      </c>
    </row>
    <row r="16" spans="2:8" ht="21.6" customHeight="1" x14ac:dyDescent="0.3">
      <c r="B16" s="9" t="s">
        <v>14</v>
      </c>
      <c r="C16" s="12">
        <v>7095.4053652000002</v>
      </c>
      <c r="D16" s="11">
        <f t="shared" si="0"/>
        <v>7095</v>
      </c>
      <c r="E16" s="11">
        <f t="shared" si="1"/>
        <v>7095</v>
      </c>
      <c r="F16" s="11">
        <f t="shared" si="2"/>
        <v>7096</v>
      </c>
    </row>
    <row r="17" spans="2:6" x14ac:dyDescent="0.3">
      <c r="B17" s="2" t="s">
        <v>15</v>
      </c>
      <c r="C17" s="14">
        <v>56769.440000000002</v>
      </c>
      <c r="D17" s="13">
        <f>SUM(D7:D16)</f>
        <v>56769</v>
      </c>
      <c r="E17" s="13">
        <f t="shared" ref="E17:F17" si="3">SUM(E7:E16)</f>
        <v>56765</v>
      </c>
      <c r="F17" s="13">
        <f t="shared" si="3"/>
        <v>56775</v>
      </c>
    </row>
    <row r="18" spans="2:6" x14ac:dyDescent="0.3">
      <c r="B18" s="3"/>
      <c r="C18" s="4"/>
      <c r="D18" s="4"/>
      <c r="E18" s="4"/>
      <c r="F18" s="5"/>
    </row>
    <row r="19" spans="2:6" ht="48" customHeight="1" x14ac:dyDescent="0.3">
      <c r="B19" s="15"/>
      <c r="C19" s="16"/>
      <c r="D19" s="16"/>
      <c r="E19" s="16"/>
      <c r="F19" s="1"/>
    </row>
  </sheetData>
  <mergeCells count="3">
    <mergeCell ref="B19:E19"/>
    <mergeCell ref="B2:F2"/>
    <mergeCell ref="B4:F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0823B-D08E-4785-B125-01D84BF07273}">
  <dimension ref="B2:F21"/>
  <sheetViews>
    <sheetView showGridLines="0" tabSelected="1" zoomScale="90" workbookViewId="0">
      <selection activeCell="H11" sqref="H11"/>
    </sheetView>
  </sheetViews>
  <sheetFormatPr baseColWidth="10" defaultRowHeight="14.4" x14ac:dyDescent="0.3"/>
  <cols>
    <col min="1" max="1" width="4.6640625" customWidth="1"/>
    <col min="2" max="2" width="16.6640625" bestFit="1" customWidth="1"/>
    <col min="3" max="6" width="8.88671875" customWidth="1"/>
  </cols>
  <sheetData>
    <row r="2" spans="2:6" ht="48" customHeight="1" x14ac:dyDescent="0.3">
      <c r="B2" s="24" t="s">
        <v>19</v>
      </c>
      <c r="C2" s="25"/>
      <c r="D2" s="25"/>
      <c r="E2" s="25"/>
      <c r="F2" s="26"/>
    </row>
    <row r="3" spans="2:6" x14ac:dyDescent="0.3">
      <c r="B3" s="27"/>
      <c r="C3" s="28"/>
      <c r="D3" s="28"/>
      <c r="E3" s="28"/>
      <c r="F3" s="29"/>
    </row>
    <row r="4" spans="2:6" ht="18" x14ac:dyDescent="0.3">
      <c r="B4" s="30" t="s">
        <v>20</v>
      </c>
      <c r="C4" s="31"/>
      <c r="D4" s="31"/>
      <c r="E4" s="31"/>
      <c r="F4" s="32"/>
    </row>
    <row r="5" spans="2:6" x14ac:dyDescent="0.3">
      <c r="B5" s="27"/>
      <c r="C5" s="28"/>
      <c r="D5" s="28"/>
      <c r="E5" s="28"/>
      <c r="F5" s="29"/>
    </row>
    <row r="6" spans="2:6" x14ac:dyDescent="0.3">
      <c r="B6" s="10" t="s">
        <v>27</v>
      </c>
      <c r="C6" s="10" t="s">
        <v>21</v>
      </c>
      <c r="D6" s="10" t="s">
        <v>23</v>
      </c>
      <c r="E6" s="10" t="s">
        <v>22</v>
      </c>
      <c r="F6" s="10" t="s">
        <v>24</v>
      </c>
    </row>
    <row r="7" spans="2:6" ht="18" customHeight="1" x14ac:dyDescent="0.3">
      <c r="B7" s="33" t="s">
        <v>5</v>
      </c>
      <c r="C7" s="34">
        <v>18</v>
      </c>
      <c r="D7" s="34">
        <v>15</v>
      </c>
      <c r="E7" s="34">
        <v>11</v>
      </c>
      <c r="F7" s="34">
        <v>8</v>
      </c>
    </row>
    <row r="8" spans="2:6" ht="18" customHeight="1" x14ac:dyDescent="0.3">
      <c r="B8" s="33" t="s">
        <v>6</v>
      </c>
      <c r="C8" s="34">
        <v>15</v>
      </c>
      <c r="D8" s="34">
        <v>19</v>
      </c>
      <c r="E8" s="34">
        <v>12</v>
      </c>
      <c r="F8" s="34">
        <v>20</v>
      </c>
    </row>
    <row r="9" spans="2:6" ht="18" customHeight="1" x14ac:dyDescent="0.3">
      <c r="B9" s="33" t="s">
        <v>7</v>
      </c>
      <c r="C9" s="34">
        <v>8</v>
      </c>
      <c r="D9" s="34">
        <v>16</v>
      </c>
      <c r="E9" s="34">
        <v>12</v>
      </c>
      <c r="F9" s="34">
        <f t="shared" ref="F9:F12" si="0">ROUNDUP(C9,0)</f>
        <v>8</v>
      </c>
    </row>
    <row r="10" spans="2:6" ht="18" customHeight="1" x14ac:dyDescent="0.3">
      <c r="B10" s="33" t="s">
        <v>8</v>
      </c>
      <c r="C10" s="34">
        <v>6</v>
      </c>
      <c r="D10" s="34">
        <v>10</v>
      </c>
      <c r="E10" s="34">
        <v>7</v>
      </c>
      <c r="F10" s="34">
        <f t="shared" si="0"/>
        <v>6</v>
      </c>
    </row>
    <row r="11" spans="2:6" ht="18" customHeight="1" x14ac:dyDescent="0.3">
      <c r="B11" s="33" t="s">
        <v>9</v>
      </c>
      <c r="C11" s="34">
        <v>11</v>
      </c>
      <c r="D11" s="34">
        <v>13</v>
      </c>
      <c r="E11" s="34">
        <v>15</v>
      </c>
      <c r="F11" s="34">
        <f t="shared" si="0"/>
        <v>11</v>
      </c>
    </row>
    <row r="12" spans="2:6" ht="18" customHeight="1" x14ac:dyDescent="0.3">
      <c r="B12" s="33" t="s">
        <v>10</v>
      </c>
      <c r="C12" s="34">
        <v>19</v>
      </c>
      <c r="D12" s="34">
        <v>14</v>
      </c>
      <c r="E12" s="34">
        <v>11</v>
      </c>
      <c r="F12" s="34">
        <f t="shared" si="0"/>
        <v>19</v>
      </c>
    </row>
    <row r="13" spans="2:6" ht="18" customHeight="1" x14ac:dyDescent="0.3">
      <c r="B13" s="33" t="s">
        <v>11</v>
      </c>
      <c r="C13" s="34">
        <v>12</v>
      </c>
      <c r="D13" s="34">
        <v>16</v>
      </c>
      <c r="E13" s="34">
        <v>14</v>
      </c>
      <c r="F13" s="34">
        <v>5</v>
      </c>
    </row>
    <row r="14" spans="2:6" ht="18" customHeight="1" x14ac:dyDescent="0.3">
      <c r="B14" s="33" t="s">
        <v>12</v>
      </c>
      <c r="C14" s="34">
        <v>13</v>
      </c>
      <c r="D14" s="34">
        <v>11</v>
      </c>
      <c r="E14" s="34">
        <v>19</v>
      </c>
      <c r="F14" s="34">
        <v>14</v>
      </c>
    </row>
    <row r="15" spans="2:6" ht="18" customHeight="1" x14ac:dyDescent="0.3">
      <c r="B15" s="33" t="s">
        <v>13</v>
      </c>
      <c r="C15" s="34">
        <v>4</v>
      </c>
      <c r="D15" s="34">
        <v>15</v>
      </c>
      <c r="E15" s="34">
        <v>16</v>
      </c>
      <c r="F15" s="34">
        <v>18</v>
      </c>
    </row>
    <row r="16" spans="2:6" ht="18" customHeight="1" x14ac:dyDescent="0.3">
      <c r="B16" s="33" t="s">
        <v>14</v>
      </c>
      <c r="C16" s="34">
        <v>10</v>
      </c>
      <c r="D16" s="34">
        <v>12</v>
      </c>
      <c r="E16" s="34">
        <v>11</v>
      </c>
      <c r="F16" s="34">
        <v>13</v>
      </c>
    </row>
    <row r="17" spans="2:6" ht="17.399999999999999" customHeight="1" x14ac:dyDescent="0.3">
      <c r="B17" s="35" t="s">
        <v>25</v>
      </c>
      <c r="C17" s="48">
        <f>AVERAGE(C7:C16)</f>
        <v>11.6</v>
      </c>
      <c r="D17" s="48">
        <f t="shared" ref="D17:F17" si="1">AVERAGE(D7:D16)</f>
        <v>14.1</v>
      </c>
      <c r="E17" s="48">
        <f t="shared" si="1"/>
        <v>12.8</v>
      </c>
      <c r="F17" s="49">
        <f t="shared" si="1"/>
        <v>12.2</v>
      </c>
    </row>
    <row r="18" spans="2:6" s="23" customFormat="1" ht="3" customHeight="1" x14ac:dyDescent="0.3">
      <c r="B18" s="37"/>
      <c r="C18" s="38"/>
      <c r="D18" s="38"/>
      <c r="E18" s="38"/>
      <c r="F18" s="39"/>
    </row>
    <row r="19" spans="2:6" ht="17.399999999999999" customHeight="1" x14ac:dyDescent="0.3">
      <c r="B19" s="35" t="s">
        <v>26</v>
      </c>
      <c r="C19" s="36"/>
      <c r="D19" s="40"/>
      <c r="E19" s="40"/>
      <c r="F19" s="41"/>
    </row>
    <row r="20" spans="2:6" ht="13.8" customHeight="1" x14ac:dyDescent="0.3">
      <c r="B20" s="42"/>
      <c r="C20" s="43"/>
      <c r="D20" s="43"/>
      <c r="E20" s="43"/>
      <c r="F20" s="44"/>
    </row>
    <row r="21" spans="2:6" ht="29.4" customHeight="1" x14ac:dyDescent="0.3">
      <c r="B21" s="45"/>
      <c r="C21" s="46"/>
      <c r="D21" s="46"/>
      <c r="E21" s="46"/>
      <c r="F21" s="47"/>
    </row>
  </sheetData>
  <mergeCells count="3">
    <mergeCell ref="B2:F2"/>
    <mergeCell ref="B4:F4"/>
    <mergeCell ref="B21:E21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9860db96-b53f-4bd7-8137-e09357cab268}" enabled="1" method="Standard" siteId="{b78d03e6-f6a2-4cff-83be-847d1a6453f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Médiane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LAIRET Gauthier</dc:creator>
  <cp:lastModifiedBy>LAIRET Gauthier</cp:lastModifiedBy>
  <dcterms:created xsi:type="dcterms:W3CDTF">2025-09-29T16:53:21Z</dcterms:created>
  <dcterms:modified xsi:type="dcterms:W3CDTF">2025-10-28T21:32:03Z</dcterms:modified>
</cp:coreProperties>
</file>